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Default Extension="vml" ContentType="application/vnd.openxmlformats-officedocument.vmlDrawing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9375" windowHeight="4710" firstSheet="15" activeTab="18"/>
  </bookViews>
  <sheets>
    <sheet name="Dem.Pri.86" sheetId="1" r:id="rId1"/>
    <sheet name="Dem.R.O." sheetId="2" r:id="rId2"/>
    <sheet name="Rep.Pri.86" sheetId="3" r:id="rId3"/>
    <sheet name="Gen.86" sheetId="4" r:id="rId4"/>
    <sheet name="Dem.Pri.90" sheetId="5" r:id="rId5"/>
    <sheet name="Rep.Pri.90" sheetId="6" r:id="rId6"/>
    <sheet name="Gen.90" sheetId="7" r:id="rId7"/>
    <sheet name="Dem.Pri.94" sheetId="8" r:id="rId8"/>
    <sheet name="Dem.Pri.RO 94" sheetId="9" r:id="rId9"/>
    <sheet name="Rep.Pri.94" sheetId="10" r:id="rId10"/>
    <sheet name="Gen.94" sheetId="11" r:id="rId11"/>
    <sheet name="Rep.Pri.98" sheetId="12" r:id="rId12"/>
    <sheet name="Gen.98" sheetId="13" r:id="rId13"/>
    <sheet name="Rep.Pri02" sheetId="14" r:id="rId14"/>
    <sheet name="Gen.02" sheetId="15" r:id="rId15"/>
    <sheet name="Rep.Pri.06" sheetId="16" r:id="rId16"/>
    <sheet name="Rep.Runoff06" sheetId="17" r:id="rId17"/>
    <sheet name="Gen.06" sheetId="18" r:id="rId18"/>
    <sheet name="Rep.Pri.10" sheetId="19" r:id="rId19"/>
    <sheet name="Gen.10" sheetId="20" r:id="rId20"/>
  </sheets>
  <externalReferences>
    <externalReference r:id="rId23"/>
  </externalReferences>
  <definedNames/>
  <calcPr fullCalcOnLoad="1"/>
</workbook>
</file>

<file path=xl/comments15.xml><?xml version="1.0" encoding="utf-8"?>
<comments xmlns="http://schemas.openxmlformats.org/spreadsheetml/2006/main">
  <authors>
    <author>mcdonald</author>
  </authors>
  <commentList>
    <comment ref="C1" authorId="0">
      <text>
        <r>
          <rPr>
            <b/>
            <sz val="8"/>
            <rFont val="Tahoma"/>
            <family val="2"/>
          </rPr>
          <t>mcdonald: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<sst xmlns="http://schemas.openxmlformats.org/spreadsheetml/2006/main" count="1472" uniqueCount="206">
  <si>
    <t xml:space="preserve"> </t>
  </si>
  <si>
    <t>Autauga</t>
  </si>
  <si>
    <t>Baldwin</t>
  </si>
  <si>
    <t>Barbour</t>
  </si>
  <si>
    <t>Bibb</t>
  </si>
  <si>
    <t xml:space="preserve">Blount </t>
  </si>
  <si>
    <t>Bullock</t>
  </si>
  <si>
    <t>Butler</t>
  </si>
  <si>
    <t>Calhoun</t>
  </si>
  <si>
    <t>Chambers</t>
  </si>
  <si>
    <t>Cherokee</t>
  </si>
  <si>
    <t>Chilton</t>
  </si>
  <si>
    <t>Choctaw</t>
  </si>
  <si>
    <t>Clarke</t>
  </si>
  <si>
    <t>Clay</t>
  </si>
  <si>
    <t>Cleburne</t>
  </si>
  <si>
    <t>Coffee</t>
  </si>
  <si>
    <t>Colbert</t>
  </si>
  <si>
    <t>Coosa</t>
  </si>
  <si>
    <t>Conecuh</t>
  </si>
  <si>
    <t>Covington</t>
  </si>
  <si>
    <t>Crenshaw</t>
  </si>
  <si>
    <t>Cullman</t>
  </si>
  <si>
    <t>Dale</t>
  </si>
  <si>
    <t>Dallas</t>
  </si>
  <si>
    <t>Dekalb</t>
  </si>
  <si>
    <t>Elmore</t>
  </si>
  <si>
    <t>Escambia</t>
  </si>
  <si>
    <t>Etowah</t>
  </si>
  <si>
    <t>Fayette</t>
  </si>
  <si>
    <t>Franklin</t>
  </si>
  <si>
    <t>Geneva</t>
  </si>
  <si>
    <t>Greene</t>
  </si>
  <si>
    <t>Hale</t>
  </si>
  <si>
    <t>Henry</t>
  </si>
  <si>
    <t>Houston</t>
  </si>
  <si>
    <t>Jackson</t>
  </si>
  <si>
    <t>Jefferson</t>
  </si>
  <si>
    <t>Lamar</t>
  </si>
  <si>
    <t>Lauderdale</t>
  </si>
  <si>
    <t>Lawrence</t>
  </si>
  <si>
    <t>Lee</t>
  </si>
  <si>
    <t>Limestone</t>
  </si>
  <si>
    <t>Lowndes</t>
  </si>
  <si>
    <t>Macon</t>
  </si>
  <si>
    <t>Madison</t>
  </si>
  <si>
    <t>Marengo</t>
  </si>
  <si>
    <t>Marion</t>
  </si>
  <si>
    <t>Marshall</t>
  </si>
  <si>
    <t>Mobile</t>
  </si>
  <si>
    <t>Monroe</t>
  </si>
  <si>
    <t>Montgomery</t>
  </si>
  <si>
    <t>Morgan</t>
  </si>
  <si>
    <t>Perry</t>
  </si>
  <si>
    <t>Pickens</t>
  </si>
  <si>
    <t>Pike</t>
  </si>
  <si>
    <t>Randolph</t>
  </si>
  <si>
    <t>Russell</t>
  </si>
  <si>
    <t>Shelby</t>
  </si>
  <si>
    <t>St. Clair</t>
  </si>
  <si>
    <t>Sumter</t>
  </si>
  <si>
    <t>Talladega</t>
  </si>
  <si>
    <t>Tallapoosa</t>
  </si>
  <si>
    <t>Tuscaloosa</t>
  </si>
  <si>
    <t>Walker</t>
  </si>
  <si>
    <t>Washington</t>
  </si>
  <si>
    <t>Wilcox</t>
  </si>
  <si>
    <t>Winston</t>
  </si>
  <si>
    <t>Calculated</t>
  </si>
  <si>
    <t>Reported</t>
  </si>
  <si>
    <t>Melba Till Allen</t>
  </si>
  <si>
    <t>Jim Folsom, Jr.</t>
  </si>
  <si>
    <t>Hinton Mitchem</t>
  </si>
  <si>
    <t>John Teague</t>
  </si>
  <si>
    <t>County</t>
  </si>
  <si>
    <t>Larry Barton</t>
  </si>
  <si>
    <t>Harry "Give 'Em Hell" Lyon</t>
  </si>
  <si>
    <t>Don McGriff</t>
  </si>
  <si>
    <t>Wm. Branch</t>
  </si>
  <si>
    <t>Jim Bacon</t>
  </si>
  <si>
    <t>Steve Chambers</t>
  </si>
  <si>
    <t>Bob McKee</t>
  </si>
  <si>
    <t>Jim Folsom,Jr. (D)</t>
  </si>
  <si>
    <t>Ryan Degraffenried</t>
  </si>
  <si>
    <t>George Wallace, Jr.</t>
  </si>
  <si>
    <t>John Giles</t>
  </si>
  <si>
    <t>Charlie Graddick</t>
  </si>
  <si>
    <t>Conucuh</t>
  </si>
  <si>
    <t>John Amari</t>
  </si>
  <si>
    <t>Steve Windom</t>
  </si>
  <si>
    <t>Steve Windom (R)</t>
  </si>
  <si>
    <t>Dewayne Freeman(D)</t>
  </si>
  <si>
    <t>Don McGriff (R)</t>
  </si>
  <si>
    <t>Jim Folsom, Jr. (D)</t>
  </si>
  <si>
    <t>Bob McKee (R)</t>
  </si>
  <si>
    <t>Don Siegelman</t>
  </si>
  <si>
    <t>Don Siegelman (D)</t>
  </si>
  <si>
    <t>Charlie Graddick (R)</t>
  </si>
  <si>
    <t>Ryan Degraffenreid</t>
  </si>
  <si>
    <t>Bill Armistead</t>
  </si>
  <si>
    <t>Cheryl Bahakel</t>
  </si>
  <si>
    <t>Blount</t>
  </si>
  <si>
    <t>DeKalb</t>
  </si>
  <si>
    <t xml:space="preserve">Perry </t>
  </si>
  <si>
    <t>Baxley, Lucy (D)</t>
  </si>
  <si>
    <t>Adams, Lyn Curtis (L)</t>
  </si>
  <si>
    <t>Armistead, Bill (R)</t>
  </si>
  <si>
    <t>Totals</t>
  </si>
  <si>
    <t>Write-In</t>
  </si>
  <si>
    <t>Total</t>
  </si>
  <si>
    <t>Lt. Governor</t>
  </si>
  <si>
    <t>(HA) Hilbun Adams</t>
  </si>
  <si>
    <t>Mo Brooks</t>
  </si>
  <si>
    <t>Luther Strange</t>
  </si>
  <si>
    <t>George C. Wallace, Jr.</t>
  </si>
  <si>
    <t>% of Vote</t>
  </si>
  <si>
    <t>Total Votes Reported</t>
  </si>
  <si>
    <t xml:space="preserve">Hale </t>
  </si>
  <si>
    <t xml:space="preserve">Pike </t>
  </si>
  <si>
    <t>Office</t>
  </si>
  <si>
    <t>Candidate</t>
  </si>
  <si>
    <t>Lieutenant Governor</t>
  </si>
  <si>
    <t>Folsom (D)</t>
  </si>
  <si>
    <t>Strange (R)</t>
  </si>
  <si>
    <t>Margin</t>
  </si>
  <si>
    <t>St Clair</t>
  </si>
  <si>
    <t>CD</t>
  </si>
  <si>
    <t xml:space="preserve">Autauga  </t>
  </si>
  <si>
    <t xml:space="preserve">Baldwin  </t>
  </si>
  <si>
    <t xml:space="preserve">Barbour  </t>
  </si>
  <si>
    <t xml:space="preserve">Bibb  </t>
  </si>
  <si>
    <t xml:space="preserve">Blount  </t>
  </si>
  <si>
    <t xml:space="preserve">Bullock  </t>
  </si>
  <si>
    <t xml:space="preserve">Butler  </t>
  </si>
  <si>
    <t xml:space="preserve">Calhoun  </t>
  </si>
  <si>
    <t xml:space="preserve">Chambers  </t>
  </si>
  <si>
    <t xml:space="preserve">Cherokee  </t>
  </si>
  <si>
    <t xml:space="preserve">Chilton  </t>
  </si>
  <si>
    <t xml:space="preserve">Choctaw  </t>
  </si>
  <si>
    <t xml:space="preserve">Clarke  </t>
  </si>
  <si>
    <t>1, 7</t>
  </si>
  <si>
    <t xml:space="preserve">Clay  </t>
  </si>
  <si>
    <t xml:space="preserve">Cleburne  </t>
  </si>
  <si>
    <t xml:space="preserve">Coffee  </t>
  </si>
  <si>
    <t xml:space="preserve">Colbert  </t>
  </si>
  <si>
    <t xml:space="preserve">Conecuh  </t>
  </si>
  <si>
    <t xml:space="preserve">Coosa  </t>
  </si>
  <si>
    <t>3, 6</t>
  </si>
  <si>
    <t xml:space="preserve">Covington  </t>
  </si>
  <si>
    <t xml:space="preserve">Crenshaw  </t>
  </si>
  <si>
    <t xml:space="preserve">Cullman  </t>
  </si>
  <si>
    <t xml:space="preserve">Dale  </t>
  </si>
  <si>
    <t xml:space="preserve">Dallas  </t>
  </si>
  <si>
    <t xml:space="preserve">DeKalb  </t>
  </si>
  <si>
    <t xml:space="preserve">Elmore  </t>
  </si>
  <si>
    <t xml:space="preserve">Escambia  </t>
  </si>
  <si>
    <t xml:space="preserve">Etowah  </t>
  </si>
  <si>
    <t xml:space="preserve">Fayette  </t>
  </si>
  <si>
    <t xml:space="preserve">Franklin  </t>
  </si>
  <si>
    <t xml:space="preserve">Geneva  </t>
  </si>
  <si>
    <t xml:space="preserve">Greene  </t>
  </si>
  <si>
    <t xml:space="preserve">Hale  </t>
  </si>
  <si>
    <t xml:space="preserve">Henry  </t>
  </si>
  <si>
    <t xml:space="preserve">Houston  </t>
  </si>
  <si>
    <t xml:space="preserve">Jackson  </t>
  </si>
  <si>
    <t xml:space="preserve">Jefferson  </t>
  </si>
  <si>
    <t>6, 7</t>
  </si>
  <si>
    <t xml:space="preserve">Lamar  </t>
  </si>
  <si>
    <t xml:space="preserve">Lauderdale  </t>
  </si>
  <si>
    <t xml:space="preserve">Lawrence  </t>
  </si>
  <si>
    <t xml:space="preserve">Lee  </t>
  </si>
  <si>
    <t xml:space="preserve">Limestone  </t>
  </si>
  <si>
    <t xml:space="preserve">Lowndes  </t>
  </si>
  <si>
    <t xml:space="preserve">Macon  </t>
  </si>
  <si>
    <t xml:space="preserve">Madison  </t>
  </si>
  <si>
    <t xml:space="preserve">Marengo  </t>
  </si>
  <si>
    <t xml:space="preserve">Marion  </t>
  </si>
  <si>
    <t xml:space="preserve">Marshall  </t>
  </si>
  <si>
    <t xml:space="preserve">Mobile  </t>
  </si>
  <si>
    <t xml:space="preserve">Monroe  </t>
  </si>
  <si>
    <t xml:space="preserve">Montgomery  </t>
  </si>
  <si>
    <t>2, 3</t>
  </si>
  <si>
    <t xml:space="preserve">Morgan  </t>
  </si>
  <si>
    <t>4, 5</t>
  </si>
  <si>
    <t xml:space="preserve">Perry  </t>
  </si>
  <si>
    <t xml:space="preserve">Pickens  </t>
  </si>
  <si>
    <t>4, 7</t>
  </si>
  <si>
    <t xml:space="preserve">Pike  </t>
  </si>
  <si>
    <t xml:space="preserve">Randolph  </t>
  </si>
  <si>
    <t xml:space="preserve">Russell  </t>
  </si>
  <si>
    <t xml:space="preserve">Shelby  </t>
  </si>
  <si>
    <t xml:space="preserve">St. Clair  </t>
  </si>
  <si>
    <t>4, 6</t>
  </si>
  <si>
    <t xml:space="preserve">Sumter  </t>
  </si>
  <si>
    <t xml:space="preserve">Talladega  </t>
  </si>
  <si>
    <t xml:space="preserve">Tallapoosa  </t>
  </si>
  <si>
    <t xml:space="preserve">Tuscaloosa  </t>
  </si>
  <si>
    <t xml:space="preserve">Walker  </t>
  </si>
  <si>
    <t xml:space="preserve">Washington  </t>
  </si>
  <si>
    <t xml:space="preserve">Wilcox  </t>
  </si>
  <si>
    <t xml:space="preserve">Winston  </t>
  </si>
  <si>
    <t>Percentages</t>
  </si>
  <si>
    <t>Erwin</t>
  </si>
  <si>
    <t>Ivey</t>
  </si>
  <si>
    <t>Ponder</t>
  </si>
  <si>
    <t>Ivey (R)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</si>
</sst>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0.0%"/>
  </numFmts>
  <fonts count="45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ck"/>
      <right>
        <color indexed="63"/>
      </right>
      <top style="thick"/>
      <bottom style="thick"/>
    </border>
    <border>
      <left style="thick"/>
      <right style="thick"/>
      <top style="thick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/>
      <top style="thin"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medium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Border="1" applyAlignment="1">
      <alignment wrapText="1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textRotation="90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horizontal="right" wrapText="1"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>
      <alignment/>
    </xf>
    <xf numFmtId="10" fontId="0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10" fontId="0" fillId="0" borderId="0" xfId="0" applyNumberFormat="1" applyFont="1" applyAlignment="1">
      <alignment/>
    </xf>
    <xf numFmtId="0" fontId="0" fillId="33" borderId="0" xfId="0" applyFont="1" applyFill="1" applyAlignment="1">
      <alignment/>
    </xf>
    <xf numFmtId="0" fontId="0" fillId="33" borderId="0" xfId="0" applyNumberFormat="1" applyFont="1" applyFill="1" applyAlignment="1">
      <alignment/>
    </xf>
    <xf numFmtId="10" fontId="0" fillId="33" borderId="0" xfId="0" applyNumberFormat="1" applyFont="1" applyFill="1" applyAlignment="1">
      <alignment/>
    </xf>
    <xf numFmtId="10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10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0" fontId="8" fillId="0" borderId="0" xfId="0" applyNumberFormat="1" applyFont="1" applyFill="1" applyAlignment="1">
      <alignment/>
    </xf>
    <xf numFmtId="10" fontId="8" fillId="0" borderId="0" xfId="0" applyNumberFormat="1" applyFont="1" applyFill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wrapText="1"/>
    </xf>
    <xf numFmtId="3" fontId="1" fillId="0" borderId="13" xfId="0" applyNumberFormat="1" applyFont="1" applyBorder="1" applyAlignment="1">
      <alignment/>
    </xf>
    <xf numFmtId="3" fontId="1" fillId="0" borderId="14" xfId="0" applyNumberFormat="1" applyFont="1" applyBorder="1" applyAlignment="1">
      <alignment/>
    </xf>
    <xf numFmtId="165" fontId="1" fillId="0" borderId="11" xfId="0" applyNumberFormat="1" applyFont="1" applyBorder="1" applyAlignment="1">
      <alignment/>
    </xf>
    <xf numFmtId="165" fontId="1" fillId="34" borderId="10" xfId="0" applyNumberFormat="1" applyFont="1" applyFill="1" applyBorder="1" applyAlignment="1">
      <alignment/>
    </xf>
    <xf numFmtId="165" fontId="1" fillId="34" borderId="12" xfId="0" applyNumberFormat="1" applyFont="1" applyFill="1" applyBorder="1" applyAlignment="1">
      <alignment/>
    </xf>
    <xf numFmtId="3" fontId="0" fillId="0" borderId="13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0" fontId="1" fillId="0" borderId="13" xfId="0" applyFont="1" applyBorder="1" applyAlignment="1">
      <alignment/>
    </xf>
    <xf numFmtId="165" fontId="1" fillId="0" borderId="13" xfId="0" applyNumberFormat="1" applyFont="1" applyBorder="1" applyAlignment="1">
      <alignment/>
    </xf>
    <xf numFmtId="49" fontId="0" fillId="0" borderId="13" xfId="0" applyNumberFormat="1" applyFont="1" applyBorder="1" applyAlignment="1">
      <alignment/>
    </xf>
    <xf numFmtId="0" fontId="9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0" fontId="9" fillId="0" borderId="18" xfId="0" applyFont="1" applyFill="1" applyBorder="1" applyAlignment="1">
      <alignment/>
    </xf>
    <xf numFmtId="0" fontId="9" fillId="0" borderId="19" xfId="0" applyFont="1" applyFill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18" xfId="0" applyFont="1" applyBorder="1" applyAlignment="1">
      <alignment/>
    </xf>
    <xf numFmtId="0" fontId="10" fillId="0" borderId="19" xfId="0" applyFont="1" applyBorder="1" applyAlignment="1">
      <alignment/>
    </xf>
    <xf numFmtId="0" fontId="9" fillId="0" borderId="20" xfId="0" applyFont="1" applyBorder="1" applyAlignment="1">
      <alignment horizontal="center"/>
    </xf>
    <xf numFmtId="0" fontId="10" fillId="0" borderId="0" xfId="0" applyFont="1" applyFill="1" applyAlignment="1">
      <alignment/>
    </xf>
    <xf numFmtId="0" fontId="10" fillId="0" borderId="21" xfId="0" applyFont="1" applyFill="1" applyBorder="1" applyAlignment="1">
      <alignment/>
    </xf>
    <xf numFmtId="0" fontId="10" fillId="0" borderId="18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22" xfId="0" applyFont="1" applyFill="1" applyBorder="1" applyAlignment="1">
      <alignment/>
    </xf>
    <xf numFmtId="0" fontId="10" fillId="0" borderId="20" xfId="0" applyFont="1" applyBorder="1" applyAlignment="1">
      <alignment/>
    </xf>
    <xf numFmtId="0" fontId="10" fillId="0" borderId="17" xfId="0" applyFont="1" applyBorder="1" applyAlignment="1">
      <alignment/>
    </xf>
    <xf numFmtId="10" fontId="10" fillId="0" borderId="20" xfId="0" applyNumberFormat="1" applyFont="1" applyBorder="1" applyAlignment="1">
      <alignment/>
    </xf>
    <xf numFmtId="0" fontId="10" fillId="0" borderId="0" xfId="0" applyFont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 wrapText="1"/>
    </xf>
    <xf numFmtId="0" fontId="1" fillId="0" borderId="27" xfId="0" applyFont="1" applyBorder="1" applyAlignment="1">
      <alignment wrapText="1"/>
    </xf>
    <xf numFmtId="3" fontId="1" fillId="0" borderId="26" xfId="0" applyNumberFormat="1" applyFont="1" applyBorder="1" applyAlignment="1">
      <alignment/>
    </xf>
    <xf numFmtId="3" fontId="1" fillId="0" borderId="28" xfId="0" applyNumberFormat="1" applyFont="1" applyBorder="1" applyAlignment="1">
      <alignment/>
    </xf>
    <xf numFmtId="165" fontId="1" fillId="0" borderId="29" xfId="0" applyNumberFormat="1" applyFont="1" applyBorder="1" applyAlignment="1">
      <alignment/>
    </xf>
    <xf numFmtId="3" fontId="0" fillId="0" borderId="26" xfId="0" applyNumberFormat="1" applyFont="1" applyBorder="1" applyAlignment="1">
      <alignment/>
    </xf>
    <xf numFmtId="3" fontId="0" fillId="0" borderId="30" xfId="0" applyNumberFormat="1" applyFont="1" applyBorder="1" applyAlignment="1">
      <alignment/>
    </xf>
    <xf numFmtId="3" fontId="0" fillId="0" borderId="27" xfId="0" applyNumberFormat="1" applyFont="1" applyBorder="1" applyAlignment="1">
      <alignment/>
    </xf>
    <xf numFmtId="3" fontId="0" fillId="0" borderId="31" xfId="0" applyNumberFormat="1" applyFont="1" applyBorder="1" applyAlignment="1">
      <alignment/>
    </xf>
    <xf numFmtId="3" fontId="0" fillId="0" borderId="32" xfId="0" applyNumberFormat="1" applyFont="1" applyBorder="1" applyAlignment="1">
      <alignment/>
    </xf>
    <xf numFmtId="3" fontId="0" fillId="0" borderId="33" xfId="0" applyNumberFormat="1" applyFont="1" applyBorder="1" applyAlignment="1">
      <alignment/>
    </xf>
    <xf numFmtId="0" fontId="1" fillId="0" borderId="34" xfId="0" applyFont="1" applyBorder="1" applyAlignment="1">
      <alignment/>
    </xf>
    <xf numFmtId="165" fontId="1" fillId="0" borderId="34" xfId="0" applyNumberFormat="1" applyFont="1" applyBorder="1" applyAlignment="1">
      <alignment/>
    </xf>
    <xf numFmtId="49" fontId="0" fillId="0" borderId="34" xfId="0" applyNumberFormat="1" applyFont="1" applyBorder="1" applyAlignment="1">
      <alignment/>
    </xf>
    <xf numFmtId="49" fontId="0" fillId="0" borderId="35" xfId="0" applyNumberFormat="1" applyFont="1" applyBorder="1" applyAlignment="1">
      <alignment/>
    </xf>
    <xf numFmtId="0" fontId="9" fillId="0" borderId="16" xfId="0" applyFont="1" applyFill="1" applyBorder="1" applyAlignment="1">
      <alignment/>
    </xf>
    <xf numFmtId="0" fontId="0" fillId="0" borderId="20" xfId="0" applyFont="1" applyBorder="1" applyAlignment="1">
      <alignment/>
    </xf>
    <xf numFmtId="2" fontId="10" fillId="0" borderId="16" xfId="0" applyNumberFormat="1" applyFont="1" applyBorder="1" applyAlignment="1">
      <alignment/>
    </xf>
    <xf numFmtId="2" fontId="10" fillId="0" borderId="20" xfId="0" applyNumberFormat="1" applyFont="1" applyBorder="1" applyAlignment="1">
      <alignment/>
    </xf>
    <xf numFmtId="0" fontId="9" fillId="0" borderId="17" xfId="0" applyFont="1" applyBorder="1" applyAlignment="1">
      <alignment horizontal="center"/>
    </xf>
    <xf numFmtId="165" fontId="1" fillId="35" borderId="10" xfId="0" applyNumberFormat="1" applyFont="1" applyFill="1" applyBorder="1" applyAlignment="1">
      <alignment horizontal="center"/>
    </xf>
    <xf numFmtId="165" fontId="1" fillId="35" borderId="36" xfId="0" applyNumberFormat="1" applyFont="1" applyFill="1" applyBorder="1" applyAlignment="1">
      <alignment horizontal="center"/>
    </xf>
    <xf numFmtId="0" fontId="0" fillId="34" borderId="37" xfId="0" applyFont="1" applyFill="1" applyBorder="1" applyAlignment="1">
      <alignment horizontal="center"/>
    </xf>
    <xf numFmtId="0" fontId="0" fillId="34" borderId="38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externalLink" Target="externalLinks/externalLink1.xml" /><Relationship Id="rId2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lection%202010\Primary%20Election\2010-06-01%20Republican%20Party%20Primary%20Result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lts"/>
      <sheetName val="Statewide"/>
      <sheetName val="Regional"/>
      <sheetName val="State House"/>
      <sheetName val="State Senate"/>
      <sheetName val="Judicial"/>
      <sheetName val="Autauga"/>
      <sheetName val="Baldwin"/>
      <sheetName val="Barbour"/>
      <sheetName val="Bibb"/>
      <sheetName val="Blount"/>
      <sheetName val="Bullock"/>
      <sheetName val="Butler"/>
      <sheetName val="Calhoun"/>
      <sheetName val="Chambers"/>
      <sheetName val="Cherokee"/>
      <sheetName val="Chilton"/>
      <sheetName val="Choctaw"/>
      <sheetName val="Clarke"/>
      <sheetName val="Clay"/>
      <sheetName val="Cleburne"/>
      <sheetName val="Coffee"/>
      <sheetName val="Colbert"/>
      <sheetName val="Conecuh"/>
      <sheetName val="Coosa"/>
      <sheetName val="Covington"/>
      <sheetName val="Crenshaw"/>
      <sheetName val="Cullman"/>
      <sheetName val="Dale"/>
      <sheetName val="Dallas"/>
      <sheetName val="DeKalb"/>
      <sheetName val="Elmore"/>
      <sheetName val="Escambia"/>
      <sheetName val="Etowah"/>
      <sheetName val="Fayette"/>
      <sheetName val="Franklin"/>
      <sheetName val="Geneva"/>
      <sheetName val="Greene"/>
      <sheetName val="Hale"/>
      <sheetName val="Henry"/>
      <sheetName val="Houston"/>
      <sheetName val="Jackson"/>
      <sheetName val="Jefferson"/>
      <sheetName val="Lamar"/>
      <sheetName val="Lauderdale"/>
      <sheetName val="Lawrence"/>
      <sheetName val="Lee"/>
      <sheetName val="Limestone"/>
      <sheetName val="Lowndes"/>
      <sheetName val="Macon"/>
      <sheetName val="Madison"/>
      <sheetName val="Marengo"/>
      <sheetName val="Marion"/>
      <sheetName val="Marshall"/>
      <sheetName val="Mobile"/>
      <sheetName val="Monroe"/>
      <sheetName val="Montgomery"/>
      <sheetName val="Morgan"/>
      <sheetName val="Perry"/>
      <sheetName val="Pickens"/>
      <sheetName val="Pike"/>
      <sheetName val="Randolph"/>
      <sheetName val="Russell"/>
      <sheetName val="St. Clair"/>
      <sheetName val="Shelby"/>
      <sheetName val="Sumter"/>
      <sheetName val="Talladega"/>
      <sheetName val="Tallapoosa"/>
      <sheetName val="Tuscaloosa"/>
      <sheetName val="Walker"/>
      <sheetName val="Washington"/>
      <sheetName val="Wilcox"/>
      <sheetName val="Winston"/>
    </sheetNames>
    <sheetDataSet>
      <sheetData sheetId="6">
        <row r="16">
          <cell r="B16">
            <v>1957</v>
          </cell>
        </row>
      </sheetData>
      <sheetData sheetId="7">
        <row r="16">
          <cell r="B16">
            <v>7258</v>
          </cell>
        </row>
        <row r="17">
          <cell r="B17">
            <v>14475</v>
          </cell>
        </row>
        <row r="18">
          <cell r="B18">
            <v>5864</v>
          </cell>
        </row>
      </sheetData>
      <sheetData sheetId="8">
        <row r="16">
          <cell r="B16">
            <v>162</v>
          </cell>
        </row>
        <row r="17">
          <cell r="B17">
            <v>353</v>
          </cell>
        </row>
        <row r="18">
          <cell r="B18">
            <v>83</v>
          </cell>
        </row>
      </sheetData>
      <sheetData sheetId="9">
        <row r="16">
          <cell r="B16">
            <v>1846</v>
          </cell>
        </row>
        <row r="17">
          <cell r="B17">
            <v>1106</v>
          </cell>
        </row>
        <row r="18">
          <cell r="B18">
            <v>193</v>
          </cell>
        </row>
      </sheetData>
      <sheetData sheetId="10">
        <row r="16">
          <cell r="B16">
            <v>3660</v>
          </cell>
        </row>
        <row r="17">
          <cell r="B17">
            <v>4207</v>
          </cell>
        </row>
        <row r="18">
          <cell r="B18">
            <v>988</v>
          </cell>
        </row>
      </sheetData>
      <sheetData sheetId="11">
        <row r="16">
          <cell r="B16">
            <v>38</v>
          </cell>
        </row>
        <row r="17">
          <cell r="B17">
            <v>79</v>
          </cell>
        </row>
        <row r="18">
          <cell r="B18">
            <v>8</v>
          </cell>
        </row>
      </sheetData>
      <sheetData sheetId="12">
        <row r="16">
          <cell r="B16">
            <v>297</v>
          </cell>
        </row>
        <row r="17">
          <cell r="B17">
            <v>1181</v>
          </cell>
        </row>
        <row r="18">
          <cell r="B18">
            <v>145</v>
          </cell>
        </row>
      </sheetData>
      <sheetData sheetId="13">
        <row r="16">
          <cell r="B16">
            <v>2208</v>
          </cell>
        </row>
        <row r="17">
          <cell r="B17">
            <v>4680</v>
          </cell>
        </row>
        <row r="18">
          <cell r="B18">
            <v>1463</v>
          </cell>
        </row>
      </sheetData>
      <sheetData sheetId="14">
        <row r="16">
          <cell r="B16">
            <v>445</v>
          </cell>
        </row>
        <row r="17">
          <cell r="B17">
            <v>1192</v>
          </cell>
        </row>
        <row r="18">
          <cell r="B18">
            <v>328</v>
          </cell>
        </row>
      </sheetData>
      <sheetData sheetId="15">
        <row r="16">
          <cell r="B16">
            <v>350</v>
          </cell>
        </row>
        <row r="17">
          <cell r="B17">
            <v>672</v>
          </cell>
        </row>
        <row r="18">
          <cell r="B18">
            <v>227</v>
          </cell>
        </row>
      </sheetData>
      <sheetData sheetId="16">
        <row r="16">
          <cell r="B16">
            <v>4737</v>
          </cell>
        </row>
        <row r="17">
          <cell r="B17">
            <v>2286</v>
          </cell>
        </row>
        <row r="18">
          <cell r="B18">
            <v>538</v>
          </cell>
        </row>
      </sheetData>
      <sheetData sheetId="17">
        <row r="16">
          <cell r="B16">
            <v>50</v>
          </cell>
        </row>
        <row r="17">
          <cell r="B17">
            <v>80</v>
          </cell>
        </row>
        <row r="18">
          <cell r="B18">
            <v>13</v>
          </cell>
        </row>
      </sheetData>
      <sheetData sheetId="18">
        <row r="16">
          <cell r="B16">
            <v>423</v>
          </cell>
        </row>
        <row r="17">
          <cell r="B17">
            <v>1263</v>
          </cell>
        </row>
        <row r="18">
          <cell r="B18">
            <v>163</v>
          </cell>
        </row>
      </sheetData>
      <sheetData sheetId="19">
        <row r="16">
          <cell r="B16">
            <v>353</v>
          </cell>
        </row>
        <row r="17">
          <cell r="B17">
            <v>554</v>
          </cell>
        </row>
        <row r="18">
          <cell r="B18">
            <v>190</v>
          </cell>
        </row>
      </sheetData>
      <sheetData sheetId="20">
        <row r="16">
          <cell r="B16">
            <v>544</v>
          </cell>
        </row>
        <row r="17">
          <cell r="B17">
            <v>814</v>
          </cell>
        </row>
        <row r="18">
          <cell r="B18">
            <v>409</v>
          </cell>
        </row>
      </sheetData>
      <sheetData sheetId="21">
        <row r="16">
          <cell r="B16">
            <v>1707</v>
          </cell>
        </row>
        <row r="17">
          <cell r="B17">
            <v>4866</v>
          </cell>
        </row>
        <row r="18">
          <cell r="B18">
            <v>871</v>
          </cell>
        </row>
      </sheetData>
      <sheetData sheetId="22">
        <row r="16">
          <cell r="B16">
            <v>669</v>
          </cell>
        </row>
        <row r="17">
          <cell r="B17">
            <v>1545</v>
          </cell>
        </row>
        <row r="18">
          <cell r="B18">
            <v>342</v>
          </cell>
        </row>
      </sheetData>
      <sheetData sheetId="23">
        <row r="16">
          <cell r="B16">
            <v>116</v>
          </cell>
        </row>
        <row r="17">
          <cell r="B17">
            <v>324</v>
          </cell>
        </row>
        <row r="18">
          <cell r="B18">
            <v>43</v>
          </cell>
        </row>
      </sheetData>
      <sheetData sheetId="24">
        <row r="16">
          <cell r="B16">
            <v>297</v>
          </cell>
        </row>
        <row r="17">
          <cell r="B17">
            <v>466</v>
          </cell>
        </row>
        <row r="18">
          <cell r="B18">
            <v>107</v>
          </cell>
        </row>
      </sheetData>
      <sheetData sheetId="25">
        <row r="16">
          <cell r="B16">
            <v>1043</v>
          </cell>
        </row>
        <row r="17">
          <cell r="B17">
            <v>3319</v>
          </cell>
        </row>
        <row r="18">
          <cell r="B18">
            <v>433</v>
          </cell>
        </row>
      </sheetData>
      <sheetData sheetId="26">
        <row r="16">
          <cell r="B16">
            <v>129</v>
          </cell>
        </row>
        <row r="17">
          <cell r="B17">
            <v>408</v>
          </cell>
        </row>
        <row r="18">
          <cell r="B18">
            <v>80</v>
          </cell>
        </row>
      </sheetData>
      <sheetData sheetId="27">
        <row r="16">
          <cell r="B16">
            <v>4892</v>
          </cell>
        </row>
        <row r="17">
          <cell r="B17">
            <v>5805</v>
          </cell>
        </row>
        <row r="18">
          <cell r="B18">
            <v>1665</v>
          </cell>
        </row>
      </sheetData>
      <sheetData sheetId="28">
        <row r="16">
          <cell r="B16">
            <v>1228</v>
          </cell>
        </row>
        <row r="17">
          <cell r="B17">
            <v>3233</v>
          </cell>
        </row>
        <row r="18">
          <cell r="B18">
            <v>652</v>
          </cell>
        </row>
      </sheetData>
      <sheetData sheetId="29">
        <row r="16">
          <cell r="B16">
            <v>77</v>
          </cell>
        </row>
        <row r="17">
          <cell r="B17">
            <v>286</v>
          </cell>
        </row>
        <row r="18">
          <cell r="B18">
            <v>36</v>
          </cell>
        </row>
      </sheetData>
      <sheetData sheetId="30">
        <row r="16">
          <cell r="B16">
            <v>1076</v>
          </cell>
        </row>
        <row r="17">
          <cell r="B17">
            <v>2364</v>
          </cell>
        </row>
        <row r="18">
          <cell r="B18">
            <v>482</v>
          </cell>
        </row>
      </sheetData>
      <sheetData sheetId="31">
        <row r="16">
          <cell r="B16">
            <v>2775</v>
          </cell>
        </row>
        <row r="17">
          <cell r="B17">
            <v>7039</v>
          </cell>
        </row>
        <row r="18">
          <cell r="B18">
            <v>1164</v>
          </cell>
        </row>
      </sheetData>
      <sheetData sheetId="32">
        <row r="16">
          <cell r="B16">
            <v>836</v>
          </cell>
        </row>
        <row r="17">
          <cell r="B17">
            <v>2219</v>
          </cell>
        </row>
        <row r="18">
          <cell r="B18">
            <v>308</v>
          </cell>
        </row>
      </sheetData>
      <sheetData sheetId="33">
        <row r="16">
          <cell r="B16">
            <v>3465</v>
          </cell>
        </row>
        <row r="17">
          <cell r="B17">
            <v>5976</v>
          </cell>
        </row>
        <row r="18">
          <cell r="B18">
            <v>1369</v>
          </cell>
        </row>
      </sheetData>
      <sheetData sheetId="34">
        <row r="16">
          <cell r="B16">
            <v>334</v>
          </cell>
        </row>
        <row r="17">
          <cell r="B17">
            <v>368</v>
          </cell>
        </row>
        <row r="18">
          <cell r="B18">
            <v>91</v>
          </cell>
        </row>
      </sheetData>
      <sheetData sheetId="35">
        <row r="16">
          <cell r="B16">
            <v>266</v>
          </cell>
        </row>
        <row r="17">
          <cell r="B17">
            <v>551</v>
          </cell>
        </row>
        <row r="18">
          <cell r="B18">
            <v>166</v>
          </cell>
        </row>
      </sheetData>
      <sheetData sheetId="36">
        <row r="16">
          <cell r="B16">
            <v>1195</v>
          </cell>
        </row>
        <row r="17">
          <cell r="B17">
            <v>2841</v>
          </cell>
        </row>
        <row r="18">
          <cell r="B18">
            <v>630</v>
          </cell>
        </row>
      </sheetData>
      <sheetData sheetId="37">
        <row r="16">
          <cell r="B16">
            <v>68</v>
          </cell>
        </row>
        <row r="17">
          <cell r="B17">
            <v>90</v>
          </cell>
        </row>
        <row r="18">
          <cell r="B18">
            <v>15</v>
          </cell>
        </row>
      </sheetData>
      <sheetData sheetId="38">
        <row r="16">
          <cell r="B16">
            <v>161</v>
          </cell>
        </row>
        <row r="17">
          <cell r="B17">
            <v>306</v>
          </cell>
        </row>
        <row r="18">
          <cell r="B18">
            <v>45</v>
          </cell>
        </row>
      </sheetData>
      <sheetData sheetId="39">
        <row r="16">
          <cell r="B16">
            <v>406</v>
          </cell>
        </row>
        <row r="17">
          <cell r="B17">
            <v>1103</v>
          </cell>
        </row>
        <row r="18">
          <cell r="B18">
            <v>214</v>
          </cell>
        </row>
      </sheetData>
      <sheetData sheetId="40">
        <row r="16">
          <cell r="B16">
            <v>2351</v>
          </cell>
        </row>
        <row r="17">
          <cell r="B17">
            <v>8159</v>
          </cell>
        </row>
        <row r="18">
          <cell r="B18">
            <v>1647</v>
          </cell>
        </row>
      </sheetData>
      <sheetData sheetId="41">
        <row r="16">
          <cell r="B16">
            <v>610</v>
          </cell>
        </row>
        <row r="17">
          <cell r="B17">
            <v>1651</v>
          </cell>
        </row>
        <row r="18">
          <cell r="B18">
            <v>319</v>
          </cell>
        </row>
      </sheetData>
      <sheetData sheetId="42">
        <row r="16">
          <cell r="B16">
            <v>23294</v>
          </cell>
        </row>
        <row r="17">
          <cell r="B17">
            <v>29233</v>
          </cell>
        </row>
        <row r="18">
          <cell r="B18">
            <v>4786</v>
          </cell>
        </row>
      </sheetData>
      <sheetData sheetId="43">
        <row r="16">
          <cell r="B16">
            <v>135</v>
          </cell>
        </row>
        <row r="17">
          <cell r="B17">
            <v>189</v>
          </cell>
        </row>
        <row r="18">
          <cell r="B18">
            <v>46</v>
          </cell>
        </row>
      </sheetData>
      <sheetData sheetId="44">
        <row r="16">
          <cell r="B16">
            <v>1402</v>
          </cell>
        </row>
        <row r="17">
          <cell r="B17">
            <v>3339</v>
          </cell>
        </row>
        <row r="18">
          <cell r="B18">
            <v>646</v>
          </cell>
        </row>
      </sheetData>
      <sheetData sheetId="45">
        <row r="16">
          <cell r="B16">
            <v>494</v>
          </cell>
        </row>
        <row r="17">
          <cell r="B17">
            <v>1104</v>
          </cell>
        </row>
        <row r="18">
          <cell r="B18">
            <v>297</v>
          </cell>
        </row>
      </sheetData>
      <sheetData sheetId="46">
        <row r="16">
          <cell r="B16">
            <v>2582</v>
          </cell>
        </row>
        <row r="17">
          <cell r="B17">
            <v>7011</v>
          </cell>
        </row>
        <row r="18">
          <cell r="B18">
            <v>1765</v>
          </cell>
        </row>
      </sheetData>
      <sheetData sheetId="47">
        <row r="16">
          <cell r="B16">
            <v>1915</v>
          </cell>
        </row>
        <row r="17">
          <cell r="B17">
            <v>4649</v>
          </cell>
        </row>
        <row r="18">
          <cell r="B18">
            <v>900</v>
          </cell>
        </row>
      </sheetData>
      <sheetData sheetId="48">
        <row r="16">
          <cell r="B16">
            <v>101</v>
          </cell>
        </row>
        <row r="17">
          <cell r="B17">
            <v>330</v>
          </cell>
        </row>
        <row r="18">
          <cell r="B18">
            <v>35</v>
          </cell>
        </row>
      </sheetData>
      <sheetData sheetId="49">
        <row r="16">
          <cell r="B16">
            <v>72</v>
          </cell>
        </row>
        <row r="17">
          <cell r="B17">
            <v>252</v>
          </cell>
        </row>
        <row r="18">
          <cell r="B18">
            <v>44</v>
          </cell>
        </row>
      </sheetData>
      <sheetData sheetId="50">
        <row r="16">
          <cell r="B16">
            <v>8200</v>
          </cell>
        </row>
        <row r="17">
          <cell r="B17">
            <v>21818</v>
          </cell>
        </row>
        <row r="18">
          <cell r="B18">
            <v>4359</v>
          </cell>
        </row>
      </sheetData>
      <sheetData sheetId="51">
        <row r="16">
          <cell r="B16">
            <v>77</v>
          </cell>
        </row>
        <row r="17">
          <cell r="B17">
            <v>231</v>
          </cell>
        </row>
        <row r="18">
          <cell r="B18">
            <v>35</v>
          </cell>
        </row>
      </sheetData>
      <sheetData sheetId="52">
        <row r="16">
          <cell r="B16">
            <v>636</v>
          </cell>
        </row>
        <row r="17">
          <cell r="B17">
            <v>858</v>
          </cell>
        </row>
        <row r="18">
          <cell r="B18">
            <v>217</v>
          </cell>
        </row>
      </sheetData>
      <sheetData sheetId="53">
        <row r="16">
          <cell r="B16">
            <v>2937</v>
          </cell>
        </row>
        <row r="17">
          <cell r="B17">
            <v>6343</v>
          </cell>
        </row>
        <row r="18">
          <cell r="B18">
            <v>1565</v>
          </cell>
        </row>
      </sheetData>
      <sheetData sheetId="54">
        <row r="16">
          <cell r="B16">
            <v>11567</v>
          </cell>
        </row>
        <row r="17">
          <cell r="B17">
            <v>17927</v>
          </cell>
        </row>
        <row r="18">
          <cell r="B18">
            <v>4228</v>
          </cell>
        </row>
      </sheetData>
      <sheetData sheetId="55">
        <row r="16">
          <cell r="B16">
            <v>459</v>
          </cell>
        </row>
        <row r="17">
          <cell r="B17">
            <v>1681</v>
          </cell>
        </row>
        <row r="18">
          <cell r="B18">
            <v>157</v>
          </cell>
        </row>
      </sheetData>
      <sheetData sheetId="56">
        <row r="16">
          <cell r="B16">
            <v>3857</v>
          </cell>
        </row>
        <row r="17">
          <cell r="B17">
            <v>14921</v>
          </cell>
        </row>
        <row r="18">
          <cell r="B18">
            <v>1691</v>
          </cell>
        </row>
      </sheetData>
      <sheetData sheetId="57">
        <row r="16">
          <cell r="B16">
            <v>4113</v>
          </cell>
        </row>
        <row r="17">
          <cell r="B17">
            <v>12457</v>
          </cell>
        </row>
        <row r="18">
          <cell r="B18">
            <v>2105</v>
          </cell>
        </row>
      </sheetData>
      <sheetData sheetId="58">
        <row r="16">
          <cell r="B16">
            <v>102</v>
          </cell>
        </row>
        <row r="17">
          <cell r="B17">
            <v>240</v>
          </cell>
        </row>
        <row r="18">
          <cell r="B18">
            <v>21</v>
          </cell>
        </row>
      </sheetData>
      <sheetData sheetId="59">
        <row r="16">
          <cell r="B16">
            <v>241</v>
          </cell>
        </row>
        <row r="17">
          <cell r="B17">
            <v>386</v>
          </cell>
        </row>
        <row r="18">
          <cell r="B18">
            <v>101</v>
          </cell>
        </row>
      </sheetData>
      <sheetData sheetId="60">
        <row r="16">
          <cell r="B16">
            <v>694</v>
          </cell>
        </row>
        <row r="17">
          <cell r="B17">
            <v>2437</v>
          </cell>
        </row>
        <row r="18">
          <cell r="B18">
            <v>297</v>
          </cell>
        </row>
      </sheetData>
      <sheetData sheetId="61">
        <row r="16">
          <cell r="B16">
            <v>300</v>
          </cell>
        </row>
        <row r="17">
          <cell r="B17">
            <v>528</v>
          </cell>
        </row>
        <row r="18">
          <cell r="B18">
            <v>254</v>
          </cell>
        </row>
      </sheetData>
      <sheetData sheetId="62">
        <row r="16">
          <cell r="B16">
            <v>196</v>
          </cell>
        </row>
        <row r="17">
          <cell r="B17">
            <v>328</v>
          </cell>
        </row>
        <row r="18">
          <cell r="B18">
            <v>91</v>
          </cell>
        </row>
      </sheetData>
      <sheetData sheetId="63">
        <row r="16">
          <cell r="B16">
            <v>4413</v>
          </cell>
        </row>
        <row r="17">
          <cell r="B17">
            <v>5559</v>
          </cell>
        </row>
        <row r="18">
          <cell r="B18">
            <v>1227</v>
          </cell>
        </row>
      </sheetData>
      <sheetData sheetId="64">
        <row r="16">
          <cell r="B16">
            <v>12344</v>
          </cell>
        </row>
        <row r="17">
          <cell r="B17">
            <v>10998</v>
          </cell>
        </row>
        <row r="18">
          <cell r="B18">
            <v>2130</v>
          </cell>
        </row>
      </sheetData>
      <sheetData sheetId="65">
        <row r="16">
          <cell r="B16">
            <v>12</v>
          </cell>
        </row>
        <row r="17">
          <cell r="B17">
            <v>46</v>
          </cell>
        </row>
        <row r="18">
          <cell r="B18">
            <v>5</v>
          </cell>
        </row>
      </sheetData>
      <sheetData sheetId="66">
        <row r="16">
          <cell r="B16">
            <v>2015</v>
          </cell>
        </row>
        <row r="17">
          <cell r="B17">
            <v>3498</v>
          </cell>
        </row>
        <row r="18">
          <cell r="B18">
            <v>875</v>
          </cell>
        </row>
      </sheetData>
      <sheetData sheetId="67">
        <row r="16">
          <cell r="B16">
            <v>1269</v>
          </cell>
        </row>
        <row r="17">
          <cell r="B17">
            <v>2972</v>
          </cell>
        </row>
        <row r="18">
          <cell r="B18">
            <v>718</v>
          </cell>
        </row>
      </sheetData>
      <sheetData sheetId="68">
        <row r="16">
          <cell r="B16">
            <v>5382</v>
          </cell>
        </row>
        <row r="17">
          <cell r="B17">
            <v>8704</v>
          </cell>
        </row>
        <row r="18">
          <cell r="B18">
            <v>1909</v>
          </cell>
        </row>
      </sheetData>
      <sheetData sheetId="69">
        <row r="16">
          <cell r="B16">
            <v>2734</v>
          </cell>
        </row>
        <row r="17">
          <cell r="B17">
            <v>2479</v>
          </cell>
        </row>
        <row r="18">
          <cell r="B18">
            <v>586</v>
          </cell>
        </row>
      </sheetData>
      <sheetData sheetId="70">
        <row r="16">
          <cell r="B16">
            <v>99</v>
          </cell>
        </row>
        <row r="17">
          <cell r="B17">
            <v>198</v>
          </cell>
        </row>
        <row r="18">
          <cell r="B18">
            <v>43</v>
          </cell>
        </row>
      </sheetData>
      <sheetData sheetId="71">
        <row r="16">
          <cell r="B16">
            <v>21</v>
          </cell>
        </row>
        <row r="17">
          <cell r="B17">
            <v>228</v>
          </cell>
        </row>
        <row r="18">
          <cell r="B18">
            <v>19</v>
          </cell>
        </row>
      </sheetData>
      <sheetData sheetId="72">
        <row r="16">
          <cell r="B16">
            <v>1728</v>
          </cell>
        </row>
        <row r="17">
          <cell r="B17">
            <v>2565</v>
          </cell>
        </row>
        <row r="18">
          <cell r="B18">
            <v>695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0"/>
  <sheetViews>
    <sheetView zoomScalePageLayoutView="0" workbookViewId="0" topLeftCell="A1">
      <selection activeCell="B6" sqref="B6"/>
    </sheetView>
  </sheetViews>
  <sheetFormatPr defaultColWidth="9.140625" defaultRowHeight="10.5" customHeight="1"/>
  <cols>
    <col min="1" max="1" width="13.140625" style="0" customWidth="1"/>
    <col min="2" max="2" width="15.8515625" style="0" customWidth="1"/>
    <col min="3" max="3" width="14.8515625" style="0" customWidth="1"/>
    <col min="4" max="4" width="15.7109375" style="0" customWidth="1"/>
    <col min="5" max="5" width="15.421875" style="0" customWidth="1"/>
  </cols>
  <sheetData>
    <row r="1" spans="1:5" ht="10.5" customHeight="1">
      <c r="A1" s="1" t="s">
        <v>74</v>
      </c>
      <c r="B1" s="6" t="s">
        <v>70</v>
      </c>
      <c r="C1" s="6" t="s">
        <v>71</v>
      </c>
      <c r="D1" s="6" t="s">
        <v>72</v>
      </c>
      <c r="E1" s="6" t="s">
        <v>73</v>
      </c>
    </row>
    <row r="2" spans="1:5" ht="10.5" customHeight="1">
      <c r="A2" s="7" t="s">
        <v>1</v>
      </c>
      <c r="B2" s="3">
        <v>972</v>
      </c>
      <c r="C2" s="3">
        <v>2290</v>
      </c>
      <c r="D2" s="3">
        <v>1629</v>
      </c>
      <c r="E2" s="3">
        <v>2234</v>
      </c>
    </row>
    <row r="3" spans="1:5" ht="10.5" customHeight="1">
      <c r="A3" s="7" t="s">
        <v>2</v>
      </c>
      <c r="B3" s="3">
        <v>1938</v>
      </c>
      <c r="C3" s="3">
        <v>5037</v>
      </c>
      <c r="D3" s="3">
        <v>4182</v>
      </c>
      <c r="E3" s="3">
        <v>4002</v>
      </c>
    </row>
    <row r="4" spans="1:5" ht="10.5" customHeight="1">
      <c r="A4" s="7" t="s">
        <v>3</v>
      </c>
      <c r="B4" s="3">
        <v>553</v>
      </c>
      <c r="C4" s="3">
        <v>2202</v>
      </c>
      <c r="D4" s="3">
        <v>1332</v>
      </c>
      <c r="E4" s="3">
        <v>1549</v>
      </c>
    </row>
    <row r="5" spans="1:5" ht="10.5" customHeight="1">
      <c r="A5" s="7" t="s">
        <v>4</v>
      </c>
      <c r="B5" s="3">
        <v>498</v>
      </c>
      <c r="C5" s="3">
        <v>2407</v>
      </c>
      <c r="D5" s="3">
        <v>1316</v>
      </c>
      <c r="E5" s="3">
        <v>1709</v>
      </c>
    </row>
    <row r="6" spans="1:5" ht="10.5" customHeight="1">
      <c r="A6" s="7" t="s">
        <v>5</v>
      </c>
      <c r="B6" s="3">
        <v>408</v>
      </c>
      <c r="C6" s="3">
        <v>2875</v>
      </c>
      <c r="D6" s="3">
        <v>4038</v>
      </c>
      <c r="E6" s="3">
        <v>1504</v>
      </c>
    </row>
    <row r="7" spans="1:5" ht="10.5" customHeight="1">
      <c r="A7" s="7" t="s">
        <v>6</v>
      </c>
      <c r="B7" s="3">
        <v>297</v>
      </c>
      <c r="C7" s="3">
        <v>1856</v>
      </c>
      <c r="D7" s="3">
        <v>480</v>
      </c>
      <c r="E7" s="3">
        <v>1179</v>
      </c>
    </row>
    <row r="8" spans="1:5" ht="10.5" customHeight="1">
      <c r="A8" s="7" t="s">
        <v>7</v>
      </c>
      <c r="B8" s="3">
        <v>1225</v>
      </c>
      <c r="C8" s="3">
        <v>2534</v>
      </c>
      <c r="D8" s="3">
        <v>1130</v>
      </c>
      <c r="E8" s="3">
        <v>2127</v>
      </c>
    </row>
    <row r="9" spans="1:5" ht="10.5" customHeight="1">
      <c r="A9" s="7" t="s">
        <v>8</v>
      </c>
      <c r="B9" s="3">
        <v>1712</v>
      </c>
      <c r="C9" s="3">
        <v>7321</v>
      </c>
      <c r="D9" s="3">
        <v>4268</v>
      </c>
      <c r="E9" s="3">
        <v>8961</v>
      </c>
    </row>
    <row r="10" spans="1:5" ht="10.5" customHeight="1">
      <c r="A10" s="7" t="s">
        <v>9</v>
      </c>
      <c r="B10" s="3">
        <v>1616</v>
      </c>
      <c r="C10" s="3">
        <v>2326</v>
      </c>
      <c r="D10" s="3">
        <v>2164</v>
      </c>
      <c r="E10" s="3">
        <v>2555</v>
      </c>
    </row>
    <row r="11" spans="1:5" ht="10.5" customHeight="1">
      <c r="A11" s="7" t="s">
        <v>10</v>
      </c>
      <c r="B11" s="3">
        <v>441</v>
      </c>
      <c r="C11" s="3">
        <v>2104</v>
      </c>
      <c r="D11" s="3">
        <v>1554</v>
      </c>
      <c r="E11" s="3">
        <v>1118</v>
      </c>
    </row>
    <row r="12" spans="1:5" ht="10.5" customHeight="1">
      <c r="A12" s="7" t="s">
        <v>11</v>
      </c>
      <c r="B12" s="3">
        <v>739</v>
      </c>
      <c r="C12" s="3">
        <v>3398</v>
      </c>
      <c r="D12" s="3">
        <v>2086</v>
      </c>
      <c r="E12" s="3">
        <v>2939</v>
      </c>
    </row>
    <row r="13" spans="1:5" ht="10.5" customHeight="1">
      <c r="A13" s="7" t="s">
        <v>12</v>
      </c>
      <c r="B13" s="3">
        <v>907</v>
      </c>
      <c r="C13" s="3">
        <v>2419</v>
      </c>
      <c r="D13" s="3">
        <v>1087</v>
      </c>
      <c r="E13" s="3">
        <v>1848</v>
      </c>
    </row>
    <row r="14" spans="1:5" ht="10.5" customHeight="1">
      <c r="A14" s="7" t="s">
        <v>13</v>
      </c>
      <c r="B14" s="3">
        <v>804</v>
      </c>
      <c r="C14" s="3">
        <v>2255</v>
      </c>
      <c r="D14" s="3">
        <v>1690</v>
      </c>
      <c r="E14" s="3">
        <v>3025</v>
      </c>
    </row>
    <row r="15" spans="1:5" ht="10.5" customHeight="1">
      <c r="A15" s="7" t="s">
        <v>14</v>
      </c>
      <c r="B15" s="3">
        <v>395</v>
      </c>
      <c r="C15" s="3">
        <v>1789</v>
      </c>
      <c r="D15" s="3">
        <v>810</v>
      </c>
      <c r="E15" s="3">
        <v>1265</v>
      </c>
    </row>
    <row r="16" spans="1:5" ht="10.5" customHeight="1">
      <c r="A16" s="7" t="s">
        <v>15</v>
      </c>
      <c r="B16" s="3">
        <v>616</v>
      </c>
      <c r="C16" s="3">
        <v>1980</v>
      </c>
      <c r="D16" s="3">
        <v>727</v>
      </c>
      <c r="E16" s="3">
        <v>1364</v>
      </c>
    </row>
    <row r="17" spans="1:5" ht="10.5" customHeight="1">
      <c r="A17" s="7" t="s">
        <v>16</v>
      </c>
      <c r="B17" s="3">
        <v>682</v>
      </c>
      <c r="C17" s="3">
        <v>3830</v>
      </c>
      <c r="D17" s="3">
        <v>1783</v>
      </c>
      <c r="E17" s="3">
        <v>2809</v>
      </c>
    </row>
    <row r="18" spans="1:5" ht="10.5" customHeight="1">
      <c r="A18" s="7" t="s">
        <v>17</v>
      </c>
      <c r="B18" s="3">
        <v>884</v>
      </c>
      <c r="C18" s="3">
        <v>4152</v>
      </c>
      <c r="D18" s="3">
        <v>1908</v>
      </c>
      <c r="E18" s="3">
        <v>6332</v>
      </c>
    </row>
    <row r="19" spans="1:5" ht="10.5" customHeight="1">
      <c r="A19" s="7" t="s">
        <v>19</v>
      </c>
      <c r="B19" s="3">
        <v>395</v>
      </c>
      <c r="C19" s="3">
        <v>1834</v>
      </c>
      <c r="D19" s="3">
        <v>917</v>
      </c>
      <c r="E19" s="3">
        <v>1848</v>
      </c>
    </row>
    <row r="20" spans="1:5" ht="10.5" customHeight="1">
      <c r="A20" s="7" t="s">
        <v>18</v>
      </c>
      <c r="B20" s="3">
        <v>203</v>
      </c>
      <c r="C20" s="3">
        <v>1194</v>
      </c>
      <c r="D20" s="3">
        <v>516</v>
      </c>
      <c r="E20" s="3">
        <v>1787</v>
      </c>
    </row>
    <row r="21" spans="1:5" ht="10.5" customHeight="1">
      <c r="A21" s="7" t="s">
        <v>20</v>
      </c>
      <c r="B21" s="3">
        <v>1023</v>
      </c>
      <c r="C21" s="3">
        <v>3647</v>
      </c>
      <c r="D21" s="3">
        <v>2122</v>
      </c>
      <c r="E21" s="3">
        <v>3312</v>
      </c>
    </row>
    <row r="22" spans="1:5" ht="10.5" customHeight="1">
      <c r="A22" s="7" t="s">
        <v>21</v>
      </c>
      <c r="B22" s="3">
        <v>532</v>
      </c>
      <c r="C22" s="3">
        <v>2190</v>
      </c>
      <c r="D22" s="3">
        <v>1004</v>
      </c>
      <c r="E22" s="3">
        <v>1191</v>
      </c>
    </row>
    <row r="23" spans="1:5" ht="10.5" customHeight="1">
      <c r="A23" s="7" t="s">
        <v>22</v>
      </c>
      <c r="B23" s="3">
        <v>1088</v>
      </c>
      <c r="C23" s="3">
        <v>10479</v>
      </c>
      <c r="D23" s="3">
        <v>2873</v>
      </c>
      <c r="E23" s="3">
        <v>2174</v>
      </c>
    </row>
    <row r="24" spans="1:5" ht="10.5" customHeight="1">
      <c r="A24" s="7" t="s">
        <v>23</v>
      </c>
      <c r="B24" s="3">
        <v>554</v>
      </c>
      <c r="C24" s="3">
        <v>3316</v>
      </c>
      <c r="D24" s="3">
        <v>1757</v>
      </c>
      <c r="E24" s="3">
        <v>2840</v>
      </c>
    </row>
    <row r="25" spans="1:5" ht="10.5" customHeight="1">
      <c r="A25" s="7" t="s">
        <v>24</v>
      </c>
      <c r="B25" s="3">
        <v>682</v>
      </c>
      <c r="C25" s="3">
        <v>6558</v>
      </c>
      <c r="D25" s="3">
        <v>2398</v>
      </c>
      <c r="E25" s="3">
        <v>2795</v>
      </c>
    </row>
    <row r="26" spans="1:5" ht="10.5" customHeight="1">
      <c r="A26" s="7" t="s">
        <v>25</v>
      </c>
      <c r="B26" s="3">
        <v>566</v>
      </c>
      <c r="C26" s="3">
        <v>4477</v>
      </c>
      <c r="D26" s="3">
        <v>5766</v>
      </c>
      <c r="E26" s="3">
        <v>1562</v>
      </c>
    </row>
    <row r="27" spans="1:5" ht="10.5" customHeight="1">
      <c r="A27" s="7" t="s">
        <v>26</v>
      </c>
      <c r="B27" s="3">
        <v>1363</v>
      </c>
      <c r="C27" s="3">
        <v>3764</v>
      </c>
      <c r="D27" s="3">
        <v>2231</v>
      </c>
      <c r="E27" s="3">
        <v>3672</v>
      </c>
    </row>
    <row r="28" spans="1:5" ht="10.5" customHeight="1">
      <c r="A28" s="7" t="s">
        <v>27</v>
      </c>
      <c r="B28" s="3">
        <v>1077</v>
      </c>
      <c r="C28" s="3">
        <v>3209</v>
      </c>
      <c r="D28" s="3">
        <v>2514</v>
      </c>
      <c r="E28" s="3">
        <v>2814</v>
      </c>
    </row>
    <row r="29" spans="1:5" ht="10.5" customHeight="1">
      <c r="A29" s="7" t="s">
        <v>28</v>
      </c>
      <c r="B29" s="3">
        <v>2084</v>
      </c>
      <c r="C29" s="3">
        <v>9609</v>
      </c>
      <c r="D29" s="3">
        <v>7875</v>
      </c>
      <c r="E29" s="3">
        <v>8083</v>
      </c>
    </row>
    <row r="30" spans="1:5" ht="10.5" customHeight="1">
      <c r="A30" s="7" t="s">
        <v>29</v>
      </c>
      <c r="B30" s="3">
        <v>415</v>
      </c>
      <c r="C30" s="3">
        <v>2650</v>
      </c>
      <c r="D30" s="3">
        <v>2438</v>
      </c>
      <c r="E30" s="3">
        <v>1503</v>
      </c>
    </row>
    <row r="31" spans="1:5" ht="10.5" customHeight="1">
      <c r="A31" s="7" t="s">
        <v>30</v>
      </c>
      <c r="B31" s="3">
        <v>404</v>
      </c>
      <c r="C31" s="3">
        <v>3133</v>
      </c>
      <c r="D31" s="3">
        <v>1482</v>
      </c>
      <c r="E31" s="3">
        <v>2344</v>
      </c>
    </row>
    <row r="32" spans="1:5" ht="10.5" customHeight="1">
      <c r="A32" s="7" t="s">
        <v>31</v>
      </c>
      <c r="B32" s="3">
        <v>711</v>
      </c>
      <c r="C32" s="3">
        <v>3125</v>
      </c>
      <c r="D32" s="3">
        <v>1275</v>
      </c>
      <c r="E32" s="3">
        <v>1913</v>
      </c>
    </row>
    <row r="33" spans="1:5" ht="10.5" customHeight="1">
      <c r="A33" s="7" t="s">
        <v>32</v>
      </c>
      <c r="B33" s="3">
        <v>315</v>
      </c>
      <c r="C33" s="3">
        <v>2289</v>
      </c>
      <c r="D33" s="3">
        <v>743</v>
      </c>
      <c r="E33" s="3">
        <v>664</v>
      </c>
    </row>
    <row r="34" spans="1:5" ht="10.5" customHeight="1">
      <c r="A34" s="7" t="s">
        <v>33</v>
      </c>
      <c r="B34" s="3">
        <v>436</v>
      </c>
      <c r="C34" s="3">
        <v>2141</v>
      </c>
      <c r="D34" s="3">
        <v>1051</v>
      </c>
      <c r="E34" s="3">
        <v>684</v>
      </c>
    </row>
    <row r="35" spans="1:5" ht="10.5" customHeight="1">
      <c r="A35" s="7" t="s">
        <v>34</v>
      </c>
      <c r="B35" s="3">
        <v>308</v>
      </c>
      <c r="C35" s="3">
        <v>1518</v>
      </c>
      <c r="D35" s="3">
        <v>888</v>
      </c>
      <c r="E35" s="3">
        <v>1480</v>
      </c>
    </row>
    <row r="36" spans="1:5" ht="10.5" customHeight="1">
      <c r="A36" s="7" t="s">
        <v>35</v>
      </c>
      <c r="B36" s="3">
        <v>1027</v>
      </c>
      <c r="C36" s="3">
        <v>6748</v>
      </c>
      <c r="D36" s="3">
        <v>4153</v>
      </c>
      <c r="E36" s="3">
        <v>5105</v>
      </c>
    </row>
    <row r="37" spans="1:5" ht="10.5" customHeight="1">
      <c r="A37" s="7" t="s">
        <v>36</v>
      </c>
      <c r="B37" s="3">
        <v>736</v>
      </c>
      <c r="C37" s="3">
        <v>4808</v>
      </c>
      <c r="D37" s="3">
        <v>878</v>
      </c>
      <c r="E37" s="3">
        <v>2000</v>
      </c>
    </row>
    <row r="38" spans="1:5" ht="10.5" customHeight="1">
      <c r="A38" s="7" t="s">
        <v>37</v>
      </c>
      <c r="B38" s="3">
        <v>7423</v>
      </c>
      <c r="C38" s="3">
        <v>50990</v>
      </c>
      <c r="D38" s="3">
        <v>34001</v>
      </c>
      <c r="E38" s="3">
        <v>53667</v>
      </c>
    </row>
    <row r="39" spans="1:5" ht="10.5" customHeight="1">
      <c r="A39" s="7" t="s">
        <v>38</v>
      </c>
      <c r="B39" s="3">
        <v>651</v>
      </c>
      <c r="C39" s="3">
        <v>2538</v>
      </c>
      <c r="D39" s="3">
        <v>1902</v>
      </c>
      <c r="E39" s="3">
        <v>1198</v>
      </c>
    </row>
    <row r="40" spans="1:5" ht="10.5" customHeight="1">
      <c r="A40" s="7" t="s">
        <v>39</v>
      </c>
      <c r="B40" s="3">
        <v>1021</v>
      </c>
      <c r="C40" s="3">
        <v>4245</v>
      </c>
      <c r="D40" s="3">
        <v>2635</v>
      </c>
      <c r="E40" s="3">
        <v>5405</v>
      </c>
    </row>
    <row r="41" spans="1:5" ht="10.5" customHeight="1">
      <c r="A41" s="7" t="s">
        <v>40</v>
      </c>
      <c r="B41" s="3">
        <v>622</v>
      </c>
      <c r="C41" s="3">
        <v>4575</v>
      </c>
      <c r="D41" s="3">
        <v>1897</v>
      </c>
      <c r="E41" s="3">
        <v>1927</v>
      </c>
    </row>
    <row r="42" spans="1:5" ht="10.5" customHeight="1">
      <c r="A42" s="7" t="s">
        <v>41</v>
      </c>
      <c r="B42" s="3">
        <v>1217</v>
      </c>
      <c r="C42" s="3">
        <v>4027</v>
      </c>
      <c r="D42" s="3">
        <v>2979</v>
      </c>
      <c r="E42" s="3">
        <v>4859</v>
      </c>
    </row>
    <row r="43" spans="1:5" ht="10.5" customHeight="1">
      <c r="A43" s="7" t="s">
        <v>42</v>
      </c>
      <c r="B43" s="3">
        <v>764</v>
      </c>
      <c r="C43" s="3">
        <v>5252</v>
      </c>
      <c r="D43" s="3">
        <v>2437</v>
      </c>
      <c r="E43" s="3">
        <v>2472</v>
      </c>
    </row>
    <row r="44" spans="1:5" ht="10.5" customHeight="1">
      <c r="A44" s="7" t="s">
        <v>43</v>
      </c>
      <c r="B44" s="3">
        <v>285</v>
      </c>
      <c r="C44" s="3">
        <v>1919</v>
      </c>
      <c r="D44" s="3">
        <v>442</v>
      </c>
      <c r="E44" s="3">
        <v>950</v>
      </c>
    </row>
    <row r="45" spans="1:5" ht="10.5" customHeight="1">
      <c r="A45" s="7" t="s">
        <v>44</v>
      </c>
      <c r="B45" s="3">
        <v>442</v>
      </c>
      <c r="C45" s="3">
        <v>2764</v>
      </c>
      <c r="D45" s="3">
        <v>578</v>
      </c>
      <c r="E45" s="3">
        <v>2179</v>
      </c>
    </row>
    <row r="46" spans="1:5" ht="10.5" customHeight="1">
      <c r="A46" s="7" t="s">
        <v>45</v>
      </c>
      <c r="B46" s="3">
        <v>2133</v>
      </c>
      <c r="C46" s="3">
        <v>13708</v>
      </c>
      <c r="D46" s="3">
        <v>12244</v>
      </c>
      <c r="E46" s="3">
        <v>8095</v>
      </c>
    </row>
    <row r="47" spans="1:5" ht="10.5" customHeight="1">
      <c r="A47" s="7" t="s">
        <v>46</v>
      </c>
      <c r="B47" s="3">
        <v>560</v>
      </c>
      <c r="C47" s="3">
        <v>1943</v>
      </c>
      <c r="D47" s="3">
        <v>1899</v>
      </c>
      <c r="E47" s="3">
        <v>2273</v>
      </c>
    </row>
    <row r="48" spans="1:5" ht="10.5" customHeight="1">
      <c r="A48" s="7" t="s">
        <v>47</v>
      </c>
      <c r="B48" s="3">
        <v>903</v>
      </c>
      <c r="C48" s="3">
        <v>4681</v>
      </c>
      <c r="D48" s="3">
        <v>2031</v>
      </c>
      <c r="E48" s="3">
        <v>2609</v>
      </c>
    </row>
    <row r="49" spans="1:5" ht="10.5" customHeight="1">
      <c r="A49" s="7" t="s">
        <v>48</v>
      </c>
      <c r="B49" s="3">
        <v>505</v>
      </c>
      <c r="C49" s="3">
        <v>4680</v>
      </c>
      <c r="D49" s="3">
        <v>8570</v>
      </c>
      <c r="E49" s="3">
        <v>1574</v>
      </c>
    </row>
    <row r="50" spans="1:5" ht="10.5" customHeight="1">
      <c r="A50" s="7" t="s">
        <v>49</v>
      </c>
      <c r="B50" s="3">
        <v>5508</v>
      </c>
      <c r="C50" s="3">
        <v>21588</v>
      </c>
      <c r="D50" s="3">
        <v>11999</v>
      </c>
      <c r="E50" s="3">
        <v>18483</v>
      </c>
    </row>
    <row r="51" spans="1:5" ht="10.5" customHeight="1">
      <c r="A51" s="7" t="s">
        <v>50</v>
      </c>
      <c r="B51" s="3">
        <v>643</v>
      </c>
      <c r="C51" s="3">
        <v>2386</v>
      </c>
      <c r="D51" s="3">
        <v>1868</v>
      </c>
      <c r="E51" s="3">
        <v>2721</v>
      </c>
    </row>
    <row r="52" spans="1:5" ht="10.5" customHeight="1">
      <c r="A52" s="7" t="s">
        <v>51</v>
      </c>
      <c r="B52" s="3">
        <v>2841</v>
      </c>
      <c r="C52" s="3">
        <v>15708</v>
      </c>
      <c r="D52" s="3">
        <v>8235</v>
      </c>
      <c r="E52" s="3">
        <v>18580</v>
      </c>
    </row>
    <row r="53" spans="1:5" ht="10.5" customHeight="1">
      <c r="A53" s="7" t="s">
        <v>52</v>
      </c>
      <c r="B53" s="3">
        <v>1255</v>
      </c>
      <c r="C53" s="3">
        <v>9293</v>
      </c>
      <c r="D53" s="3">
        <v>6171</v>
      </c>
      <c r="E53" s="3">
        <v>5698</v>
      </c>
    </row>
    <row r="54" spans="1:5" ht="10.5" customHeight="1">
      <c r="A54" s="7" t="s">
        <v>53</v>
      </c>
      <c r="B54" s="3">
        <v>288</v>
      </c>
      <c r="C54" s="3">
        <v>2365</v>
      </c>
      <c r="D54" s="3">
        <v>806</v>
      </c>
      <c r="E54" s="3">
        <v>1178</v>
      </c>
    </row>
    <row r="55" spans="1:5" ht="10.5" customHeight="1">
      <c r="A55" s="7" t="s">
        <v>54</v>
      </c>
      <c r="B55" s="3">
        <v>763</v>
      </c>
      <c r="C55" s="3">
        <v>2489</v>
      </c>
      <c r="D55" s="3">
        <v>1819</v>
      </c>
      <c r="E55" s="3">
        <v>2583</v>
      </c>
    </row>
    <row r="56" spans="1:5" ht="10.5" customHeight="1">
      <c r="A56" s="7" t="s">
        <v>55</v>
      </c>
      <c r="B56" s="3">
        <v>514</v>
      </c>
      <c r="C56" s="3">
        <v>3665</v>
      </c>
      <c r="D56" s="3">
        <v>1433</v>
      </c>
      <c r="E56" s="3">
        <v>2775</v>
      </c>
    </row>
    <row r="57" spans="1:5" ht="10.5" customHeight="1">
      <c r="A57" s="7" t="s">
        <v>56</v>
      </c>
      <c r="B57" s="3">
        <v>484</v>
      </c>
      <c r="C57" s="3">
        <v>1710</v>
      </c>
      <c r="D57" s="3">
        <v>774</v>
      </c>
      <c r="E57" s="3">
        <v>1483</v>
      </c>
    </row>
    <row r="58" spans="1:5" ht="10.5" customHeight="1">
      <c r="A58" s="7" t="s">
        <v>57</v>
      </c>
      <c r="B58" s="3">
        <v>989</v>
      </c>
      <c r="C58" s="3">
        <v>1719</v>
      </c>
      <c r="D58" s="3">
        <v>1312</v>
      </c>
      <c r="E58" s="3">
        <v>2106</v>
      </c>
    </row>
    <row r="59" spans="1:5" ht="10.5" customHeight="1">
      <c r="A59" s="7" t="s">
        <v>58</v>
      </c>
      <c r="B59" s="3">
        <v>776</v>
      </c>
      <c r="C59" s="3">
        <v>3143</v>
      </c>
      <c r="D59" s="3">
        <v>3933</v>
      </c>
      <c r="E59" s="3">
        <v>5289</v>
      </c>
    </row>
    <row r="60" spans="1:5" ht="10.5" customHeight="1">
      <c r="A60" s="7" t="s">
        <v>59</v>
      </c>
      <c r="B60" s="3">
        <v>556</v>
      </c>
      <c r="C60" s="3">
        <v>2160</v>
      </c>
      <c r="D60" s="3">
        <v>1777</v>
      </c>
      <c r="E60" s="3">
        <v>3914</v>
      </c>
    </row>
    <row r="61" spans="1:5" ht="10.5" customHeight="1">
      <c r="A61" s="7" t="s">
        <v>60</v>
      </c>
      <c r="B61" s="3">
        <v>455</v>
      </c>
      <c r="C61" s="3">
        <v>3198</v>
      </c>
      <c r="D61" s="3">
        <v>1545</v>
      </c>
      <c r="E61" s="3">
        <v>697</v>
      </c>
    </row>
    <row r="62" spans="1:5" ht="10.5" customHeight="1">
      <c r="A62" s="7" t="s">
        <v>61</v>
      </c>
      <c r="B62" s="3">
        <v>806</v>
      </c>
      <c r="C62" s="3">
        <v>4271</v>
      </c>
      <c r="D62" s="3">
        <v>2018</v>
      </c>
      <c r="E62" s="3">
        <v>7254</v>
      </c>
    </row>
    <row r="63" spans="1:5" ht="10.5" customHeight="1">
      <c r="A63" s="7" t="s">
        <v>62</v>
      </c>
      <c r="B63" s="3">
        <v>795</v>
      </c>
      <c r="C63" s="3">
        <v>4617</v>
      </c>
      <c r="D63" s="3">
        <v>2681</v>
      </c>
      <c r="E63" s="3">
        <v>3353</v>
      </c>
    </row>
    <row r="64" spans="1:5" ht="10.5" customHeight="1">
      <c r="A64" s="7" t="s">
        <v>63</v>
      </c>
      <c r="B64" s="3">
        <v>1925</v>
      </c>
      <c r="C64" s="3">
        <v>9074</v>
      </c>
      <c r="D64" s="3">
        <v>4689</v>
      </c>
      <c r="E64" s="3">
        <v>10963</v>
      </c>
    </row>
    <row r="65" spans="1:5" ht="10.5" customHeight="1">
      <c r="A65" s="7" t="s">
        <v>64</v>
      </c>
      <c r="B65" s="3">
        <v>1673</v>
      </c>
      <c r="C65" s="3">
        <v>7467</v>
      </c>
      <c r="D65" s="3">
        <v>2641</v>
      </c>
      <c r="E65" s="3">
        <v>4866</v>
      </c>
    </row>
    <row r="66" spans="1:5" ht="10.5" customHeight="1">
      <c r="A66" s="7" t="s">
        <v>65</v>
      </c>
      <c r="B66" s="3">
        <v>505</v>
      </c>
      <c r="C66" s="3">
        <v>2744</v>
      </c>
      <c r="D66" s="3">
        <v>958</v>
      </c>
      <c r="E66" s="3">
        <v>2518</v>
      </c>
    </row>
    <row r="67" spans="1:5" ht="10.5" customHeight="1">
      <c r="A67" s="7" t="s">
        <v>66</v>
      </c>
      <c r="B67" s="3">
        <v>328</v>
      </c>
      <c r="C67" s="3">
        <v>2929</v>
      </c>
      <c r="D67" s="3">
        <v>879</v>
      </c>
      <c r="E67" s="3">
        <v>1157</v>
      </c>
    </row>
    <row r="68" spans="1:5" ht="10.5" customHeight="1">
      <c r="A68" s="7" t="s">
        <v>67</v>
      </c>
      <c r="B68" s="8">
        <v>203</v>
      </c>
      <c r="C68" s="8">
        <v>2215</v>
      </c>
      <c r="D68" s="8">
        <v>894</v>
      </c>
      <c r="E68" s="8">
        <v>782</v>
      </c>
    </row>
    <row r="69" spans="1:5" ht="10.5" customHeight="1">
      <c r="A69" s="1" t="s">
        <v>68</v>
      </c>
      <c r="B69" s="6">
        <f>SUM(B2:B68)</f>
        <v>66439</v>
      </c>
      <c r="C69" s="6">
        <f>SUM(C2:C68)</f>
        <v>331527</v>
      </c>
      <c r="D69" s="6">
        <f>SUM(D2:D68)</f>
        <v>203112</v>
      </c>
      <c r="E69" s="6">
        <f>SUM(E2:E68)</f>
        <v>277899</v>
      </c>
    </row>
    <row r="70" spans="1:5" ht="10.5" customHeight="1">
      <c r="A70" s="1" t="s">
        <v>69</v>
      </c>
      <c r="B70" s="6">
        <v>66439</v>
      </c>
      <c r="C70" s="6">
        <v>332527</v>
      </c>
      <c r="D70" s="6">
        <v>203112</v>
      </c>
      <c r="E70" s="6">
        <v>277899</v>
      </c>
    </row>
  </sheetData>
  <sheetProtection/>
  <printOptions gridLines="1" horizontalCentered="1"/>
  <pageMargins left="0.75" right="0.75" top="0.5" bottom="0.25" header="0.25" footer="0.5"/>
  <pageSetup firstPageNumber="1" useFirstPageNumber="1" orientation="portrait" r:id="rId1"/>
  <headerFooter alignWithMargins="0">
    <oddHeader>&amp;L&amp;"Arial,Bold"Democratic Primary&amp;C&amp;"Arial,Bold"Lt. Governor&amp;11
&amp;R&amp;"Arial,Bold"June 3, 1986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C85"/>
  <sheetViews>
    <sheetView zoomScalePageLayoutView="0" workbookViewId="0" topLeftCell="A1">
      <selection activeCell="E11" sqref="E11"/>
    </sheetView>
  </sheetViews>
  <sheetFormatPr defaultColWidth="9.140625" defaultRowHeight="10.5" customHeight="1"/>
  <cols>
    <col min="1" max="1" width="16.8515625" style="0" customWidth="1"/>
    <col min="2" max="2" width="18.00390625" style="0" customWidth="1"/>
    <col min="3" max="3" width="18.57421875" style="0" customWidth="1"/>
  </cols>
  <sheetData>
    <row r="1" spans="1:3" ht="10.5" customHeight="1">
      <c r="A1" s="1" t="s">
        <v>74</v>
      </c>
      <c r="B1" s="6" t="s">
        <v>85</v>
      </c>
      <c r="C1" s="6" t="s">
        <v>86</v>
      </c>
    </row>
    <row r="2" spans="1:3" ht="10.5" customHeight="1">
      <c r="A2" s="7" t="s">
        <v>1</v>
      </c>
      <c r="B2" s="3">
        <v>883</v>
      </c>
      <c r="C2" s="3">
        <v>778</v>
      </c>
    </row>
    <row r="3" spans="1:3" ht="10.5" customHeight="1">
      <c r="A3" s="7" t="s">
        <v>2</v>
      </c>
      <c r="B3" s="3">
        <v>3909</v>
      </c>
      <c r="C3" s="3">
        <v>8850</v>
      </c>
    </row>
    <row r="4" spans="1:3" ht="10.5" customHeight="1">
      <c r="A4" s="7" t="s">
        <v>3</v>
      </c>
      <c r="B4" s="3">
        <v>44</v>
      </c>
      <c r="C4" s="3">
        <v>65</v>
      </c>
    </row>
    <row r="5" spans="1:3" ht="10.5" customHeight="1">
      <c r="A5" s="7" t="s">
        <v>4</v>
      </c>
      <c r="B5" s="3">
        <v>110</v>
      </c>
      <c r="C5" s="3">
        <v>182</v>
      </c>
    </row>
    <row r="6" spans="1:3" ht="10.5" customHeight="1">
      <c r="A6" s="7" t="s">
        <v>5</v>
      </c>
      <c r="B6" s="3">
        <v>572</v>
      </c>
      <c r="C6" s="3">
        <v>1033</v>
      </c>
    </row>
    <row r="7" spans="1:3" ht="10.5" customHeight="1">
      <c r="A7" s="7" t="s">
        <v>6</v>
      </c>
      <c r="B7" s="3">
        <v>10</v>
      </c>
      <c r="C7" s="3">
        <v>22</v>
      </c>
    </row>
    <row r="8" spans="1:3" ht="10.5" customHeight="1">
      <c r="A8" s="7" t="s">
        <v>7</v>
      </c>
      <c r="B8" s="3">
        <v>85</v>
      </c>
      <c r="C8" s="3">
        <v>128</v>
      </c>
    </row>
    <row r="9" spans="1:3" ht="10.5" customHeight="1">
      <c r="A9" s="7" t="s">
        <v>8</v>
      </c>
      <c r="B9" s="3">
        <v>839</v>
      </c>
      <c r="C9" s="3">
        <v>1385</v>
      </c>
    </row>
    <row r="10" spans="1:3" ht="10.5" customHeight="1">
      <c r="A10" s="7" t="s">
        <v>9</v>
      </c>
      <c r="B10" s="3">
        <v>54</v>
      </c>
      <c r="C10" s="3">
        <v>117</v>
      </c>
    </row>
    <row r="11" spans="1:3" ht="10.5" customHeight="1">
      <c r="A11" s="7" t="s">
        <v>10</v>
      </c>
      <c r="B11" s="3">
        <v>23</v>
      </c>
      <c r="C11" s="3">
        <v>37</v>
      </c>
    </row>
    <row r="12" spans="1:3" ht="10.5" customHeight="1">
      <c r="A12" s="7" t="s">
        <v>11</v>
      </c>
      <c r="B12" s="3">
        <v>552</v>
      </c>
      <c r="C12" s="3">
        <v>1043</v>
      </c>
    </row>
    <row r="13" spans="1:3" ht="10.5" customHeight="1">
      <c r="A13" s="7" t="s">
        <v>12</v>
      </c>
      <c r="B13" s="3">
        <v>14</v>
      </c>
      <c r="C13" s="3">
        <v>31</v>
      </c>
    </row>
    <row r="14" spans="1:3" ht="10.5" customHeight="1">
      <c r="A14" s="7" t="s">
        <v>13</v>
      </c>
      <c r="B14" s="3">
        <v>67</v>
      </c>
      <c r="C14" s="3">
        <v>214</v>
      </c>
    </row>
    <row r="15" spans="1:3" ht="10.5" customHeight="1">
      <c r="A15" s="7" t="s">
        <v>14</v>
      </c>
      <c r="B15" s="3">
        <v>21</v>
      </c>
      <c r="C15" s="3">
        <v>48</v>
      </c>
    </row>
    <row r="16" spans="1:3" ht="10.5" customHeight="1">
      <c r="A16" s="7" t="s">
        <v>15</v>
      </c>
      <c r="B16" s="3">
        <v>9</v>
      </c>
      <c r="C16" s="3">
        <v>23</v>
      </c>
    </row>
    <row r="17" spans="1:3" ht="10.5" customHeight="1">
      <c r="A17" s="7" t="s">
        <v>16</v>
      </c>
      <c r="B17" s="3">
        <v>352</v>
      </c>
      <c r="C17" s="3">
        <v>553</v>
      </c>
    </row>
    <row r="18" spans="1:3" ht="10.5" customHeight="1">
      <c r="A18" s="7" t="s">
        <v>17</v>
      </c>
      <c r="B18" s="3">
        <v>397</v>
      </c>
      <c r="C18" s="3">
        <v>625</v>
      </c>
    </row>
    <row r="19" spans="1:3" ht="10.5" customHeight="1">
      <c r="A19" s="7" t="s">
        <v>19</v>
      </c>
      <c r="B19" s="3">
        <v>25</v>
      </c>
      <c r="C19" s="3">
        <v>123</v>
      </c>
    </row>
    <row r="20" spans="1:3" ht="10.5" customHeight="1">
      <c r="A20" s="7" t="s">
        <v>18</v>
      </c>
      <c r="B20" s="3">
        <v>69</v>
      </c>
      <c r="C20" s="3">
        <v>117</v>
      </c>
    </row>
    <row r="21" spans="1:3" ht="10.5" customHeight="1">
      <c r="A21" s="7" t="s">
        <v>20</v>
      </c>
      <c r="B21" s="3">
        <v>147</v>
      </c>
      <c r="C21" s="3">
        <v>200</v>
      </c>
    </row>
    <row r="22" spans="1:3" ht="10.5" customHeight="1">
      <c r="A22" s="7" t="s">
        <v>21</v>
      </c>
      <c r="B22" s="3">
        <v>18</v>
      </c>
      <c r="C22" s="3">
        <v>49</v>
      </c>
    </row>
    <row r="23" spans="1:3" ht="10.5" customHeight="1">
      <c r="A23" s="7" t="s">
        <v>22</v>
      </c>
      <c r="B23" s="3">
        <v>1006</v>
      </c>
      <c r="C23" s="3">
        <v>1408</v>
      </c>
    </row>
    <row r="24" spans="1:3" ht="10.5" customHeight="1">
      <c r="A24" s="7" t="s">
        <v>23</v>
      </c>
      <c r="B24" s="3">
        <v>406</v>
      </c>
      <c r="C24" s="3">
        <v>716</v>
      </c>
    </row>
    <row r="25" spans="1:3" ht="10.5" customHeight="1">
      <c r="A25" s="7" t="s">
        <v>24</v>
      </c>
      <c r="B25" s="3">
        <v>143</v>
      </c>
      <c r="C25" s="3">
        <v>258</v>
      </c>
    </row>
    <row r="26" spans="1:3" ht="10.5" customHeight="1">
      <c r="A26" s="7" t="s">
        <v>25</v>
      </c>
      <c r="B26" s="3">
        <v>435</v>
      </c>
      <c r="C26" s="3">
        <v>840</v>
      </c>
    </row>
    <row r="27" spans="1:3" ht="10.5" customHeight="1">
      <c r="A27" s="7" t="s">
        <v>26</v>
      </c>
      <c r="B27" s="3">
        <v>1878</v>
      </c>
      <c r="C27" s="3">
        <v>1703</v>
      </c>
    </row>
    <row r="28" spans="1:3" ht="10.5" customHeight="1">
      <c r="A28" s="7" t="s">
        <v>27</v>
      </c>
      <c r="B28" s="3">
        <v>118</v>
      </c>
      <c r="C28" s="3">
        <v>311</v>
      </c>
    </row>
    <row r="29" spans="1:3" ht="10.5" customHeight="1">
      <c r="A29" s="7" t="s">
        <v>28</v>
      </c>
      <c r="B29" s="3">
        <v>1404</v>
      </c>
      <c r="C29" s="3">
        <v>2399</v>
      </c>
    </row>
    <row r="30" spans="1:3" ht="10.5" customHeight="1">
      <c r="A30" s="7" t="s">
        <v>29</v>
      </c>
      <c r="B30" s="3">
        <v>26</v>
      </c>
      <c r="C30" s="3">
        <v>65</v>
      </c>
    </row>
    <row r="31" spans="1:3" ht="10.5" customHeight="1">
      <c r="A31" s="7" t="s">
        <v>30</v>
      </c>
      <c r="B31" s="3">
        <v>69</v>
      </c>
      <c r="C31" s="3">
        <v>109</v>
      </c>
    </row>
    <row r="32" spans="1:3" ht="10.5" customHeight="1">
      <c r="A32" s="7" t="s">
        <v>31</v>
      </c>
      <c r="B32" s="3">
        <v>125</v>
      </c>
      <c r="C32" s="3">
        <v>248</v>
      </c>
    </row>
    <row r="33" spans="1:3" ht="10.5" customHeight="1">
      <c r="A33" s="7" t="s">
        <v>32</v>
      </c>
      <c r="B33" s="3">
        <v>0</v>
      </c>
      <c r="C33" s="3">
        <v>1</v>
      </c>
    </row>
    <row r="34" spans="1:3" ht="10.5" customHeight="1">
      <c r="A34" s="7" t="s">
        <v>33</v>
      </c>
      <c r="B34" s="3">
        <v>12</v>
      </c>
      <c r="C34" s="3">
        <v>22</v>
      </c>
    </row>
    <row r="35" spans="1:3" ht="10.5" customHeight="1">
      <c r="A35" s="7" t="s">
        <v>34</v>
      </c>
      <c r="B35" s="3">
        <v>29</v>
      </c>
      <c r="C35" s="3">
        <v>69</v>
      </c>
    </row>
    <row r="36" spans="1:3" ht="10.5" customHeight="1">
      <c r="A36" s="7" t="s">
        <v>35</v>
      </c>
      <c r="B36" s="3">
        <v>1250</v>
      </c>
      <c r="C36" s="3">
        <v>2992</v>
      </c>
    </row>
    <row r="37" spans="1:3" ht="10.5" customHeight="1">
      <c r="A37" s="7" t="s">
        <v>36</v>
      </c>
      <c r="B37" s="3">
        <v>91</v>
      </c>
      <c r="C37" s="3">
        <v>138</v>
      </c>
    </row>
    <row r="38" spans="1:3" ht="10.5" customHeight="1">
      <c r="A38" s="7" t="s">
        <v>37</v>
      </c>
      <c r="B38" s="3">
        <v>19473</v>
      </c>
      <c r="C38" s="3">
        <v>33566</v>
      </c>
    </row>
    <row r="39" spans="1:3" ht="10.5" customHeight="1">
      <c r="A39" s="7" t="s">
        <v>38</v>
      </c>
      <c r="B39" s="3">
        <v>11</v>
      </c>
      <c r="C39" s="3">
        <v>33</v>
      </c>
    </row>
    <row r="40" spans="1:3" ht="10.5" customHeight="1">
      <c r="A40" s="7" t="s">
        <v>39</v>
      </c>
      <c r="B40" s="3">
        <v>801</v>
      </c>
      <c r="C40" s="3">
        <v>1124</v>
      </c>
    </row>
    <row r="41" spans="1:3" ht="10.5" customHeight="1">
      <c r="A41" s="7" t="s">
        <v>40</v>
      </c>
      <c r="B41" s="3">
        <v>83</v>
      </c>
      <c r="C41" s="3">
        <v>143</v>
      </c>
    </row>
    <row r="42" spans="1:3" ht="10.5" customHeight="1">
      <c r="A42" s="7" t="s">
        <v>41</v>
      </c>
      <c r="B42" s="3">
        <v>1060</v>
      </c>
      <c r="C42" s="3">
        <v>1183</v>
      </c>
    </row>
    <row r="43" spans="1:3" ht="10.5" customHeight="1">
      <c r="A43" s="7" t="s">
        <v>42</v>
      </c>
      <c r="B43" s="3">
        <v>773</v>
      </c>
      <c r="C43" s="3">
        <v>967</v>
      </c>
    </row>
    <row r="44" spans="1:3" ht="10.5" customHeight="1">
      <c r="A44" s="7" t="s">
        <v>43</v>
      </c>
      <c r="B44" s="3">
        <v>39</v>
      </c>
      <c r="C44" s="3">
        <v>46</v>
      </c>
    </row>
    <row r="45" spans="1:3" ht="10.5" customHeight="1">
      <c r="A45" s="2" t="s">
        <v>44</v>
      </c>
      <c r="B45" s="4">
        <v>60</v>
      </c>
      <c r="C45" s="3">
        <v>67</v>
      </c>
    </row>
    <row r="46" spans="1:3" ht="10.5" customHeight="1">
      <c r="A46" s="2" t="s">
        <v>45</v>
      </c>
      <c r="B46" s="3">
        <v>9779</v>
      </c>
      <c r="C46" s="3">
        <v>8849</v>
      </c>
    </row>
    <row r="47" spans="1:3" ht="10.5" customHeight="1">
      <c r="A47" s="2" t="s">
        <v>46</v>
      </c>
      <c r="B47" s="3">
        <v>31</v>
      </c>
      <c r="C47" s="3">
        <v>56</v>
      </c>
    </row>
    <row r="48" spans="1:3" ht="10.5" customHeight="1">
      <c r="A48" s="2" t="s">
        <v>47</v>
      </c>
      <c r="B48" s="3">
        <v>90</v>
      </c>
      <c r="C48" s="3">
        <v>237</v>
      </c>
    </row>
    <row r="49" spans="1:3" ht="10.5" customHeight="1">
      <c r="A49" s="2" t="s">
        <v>48</v>
      </c>
      <c r="B49" s="3">
        <v>544</v>
      </c>
      <c r="C49" s="3">
        <v>592</v>
      </c>
    </row>
    <row r="50" spans="1:3" ht="10.5" customHeight="1">
      <c r="A50" s="2" t="s">
        <v>49</v>
      </c>
      <c r="B50" s="3">
        <v>5385</v>
      </c>
      <c r="C50" s="3">
        <v>18202</v>
      </c>
    </row>
    <row r="51" spans="1:3" ht="10.5" customHeight="1">
      <c r="A51" s="2" t="s">
        <v>50</v>
      </c>
      <c r="B51" s="3">
        <v>104</v>
      </c>
      <c r="C51" s="3">
        <v>290</v>
      </c>
    </row>
    <row r="52" spans="1:3" ht="10.5" customHeight="1">
      <c r="A52" s="2" t="s">
        <v>51</v>
      </c>
      <c r="B52" s="3">
        <v>9597</v>
      </c>
      <c r="C52" s="3">
        <v>6057</v>
      </c>
    </row>
    <row r="53" spans="1:3" ht="10.5" customHeight="1">
      <c r="A53" s="2" t="s">
        <v>52</v>
      </c>
      <c r="B53" s="3">
        <v>2469</v>
      </c>
      <c r="C53" s="3">
        <v>2586</v>
      </c>
    </row>
    <row r="54" spans="1:3" ht="10.5" customHeight="1">
      <c r="A54" s="2" t="s">
        <v>53</v>
      </c>
      <c r="B54" s="3">
        <v>7</v>
      </c>
      <c r="C54" s="3">
        <v>16</v>
      </c>
    </row>
    <row r="55" spans="1:3" ht="10.5" customHeight="1">
      <c r="A55" s="2" t="s">
        <v>54</v>
      </c>
      <c r="B55" s="3">
        <v>36</v>
      </c>
      <c r="C55" s="3">
        <v>88</v>
      </c>
    </row>
    <row r="56" spans="1:3" ht="10.5" customHeight="1">
      <c r="A56" s="2" t="s">
        <v>55</v>
      </c>
      <c r="B56" s="3">
        <v>344</v>
      </c>
      <c r="C56" s="3">
        <v>311</v>
      </c>
    </row>
    <row r="57" spans="1:3" ht="10.5" customHeight="1">
      <c r="A57" s="2" t="s">
        <v>56</v>
      </c>
      <c r="B57" s="3">
        <v>47</v>
      </c>
      <c r="C57" s="3">
        <v>58</v>
      </c>
    </row>
    <row r="58" spans="1:3" ht="10.5" customHeight="1">
      <c r="A58" s="2" t="s">
        <v>57</v>
      </c>
      <c r="B58" s="3">
        <v>67</v>
      </c>
      <c r="C58" s="3">
        <v>131</v>
      </c>
    </row>
    <row r="59" spans="1:3" ht="10.5" customHeight="1">
      <c r="A59" s="2" t="s">
        <v>58</v>
      </c>
      <c r="B59" s="3">
        <v>7057</v>
      </c>
      <c r="C59" s="3">
        <v>9974</v>
      </c>
    </row>
    <row r="60" spans="1:3" ht="10.5" customHeight="1">
      <c r="A60" s="2" t="s">
        <v>59</v>
      </c>
      <c r="B60" s="3">
        <v>1308</v>
      </c>
      <c r="C60" s="3">
        <v>2259</v>
      </c>
    </row>
    <row r="61" spans="1:3" ht="10.5" customHeight="1">
      <c r="A61" s="2" t="s">
        <v>60</v>
      </c>
      <c r="B61" s="3">
        <v>9</v>
      </c>
      <c r="C61" s="3">
        <v>24</v>
      </c>
    </row>
    <row r="62" spans="1:3" ht="10.5" customHeight="1">
      <c r="A62" s="2" t="s">
        <v>61</v>
      </c>
      <c r="B62" s="3">
        <v>433</v>
      </c>
      <c r="C62" s="3">
        <v>1017</v>
      </c>
    </row>
    <row r="63" spans="1:3" ht="10.5" customHeight="1">
      <c r="A63" s="2" t="s">
        <v>62</v>
      </c>
      <c r="B63" s="3">
        <v>197</v>
      </c>
      <c r="C63" s="3">
        <v>302</v>
      </c>
    </row>
    <row r="64" spans="1:3" ht="10.5" customHeight="1">
      <c r="A64" s="2" t="s">
        <v>63</v>
      </c>
      <c r="B64" s="3">
        <v>1528</v>
      </c>
      <c r="C64" s="3">
        <v>2518</v>
      </c>
    </row>
    <row r="65" spans="1:3" ht="10.5" customHeight="1">
      <c r="A65" s="2" t="s">
        <v>64</v>
      </c>
      <c r="B65" s="3">
        <v>277</v>
      </c>
      <c r="C65" s="3">
        <v>613</v>
      </c>
    </row>
    <row r="66" spans="1:3" ht="10.5" customHeight="1">
      <c r="A66" s="2" t="s">
        <v>65</v>
      </c>
      <c r="B66" s="3">
        <v>11</v>
      </c>
      <c r="C66" s="3">
        <v>39</v>
      </c>
    </row>
    <row r="67" spans="1:3" ht="10.5" customHeight="1">
      <c r="A67" s="2" t="s">
        <v>66</v>
      </c>
      <c r="B67" s="3">
        <v>32</v>
      </c>
      <c r="C67" s="4">
        <v>43</v>
      </c>
    </row>
    <row r="68" spans="1:3" ht="10.5" customHeight="1">
      <c r="A68" s="2" t="s">
        <v>67</v>
      </c>
      <c r="B68" s="8">
        <v>1365</v>
      </c>
      <c r="C68" s="8">
        <v>2789</v>
      </c>
    </row>
    <row r="69" spans="1:3" ht="10.5" customHeight="1">
      <c r="A69" s="5" t="s">
        <v>68</v>
      </c>
      <c r="B69" s="6">
        <f>SUM(B1:B68)</f>
        <v>78209</v>
      </c>
      <c r="C69" s="6">
        <f>SUM(C1:C68)</f>
        <v>121082</v>
      </c>
    </row>
    <row r="70" spans="1:3" ht="10.5" customHeight="1">
      <c r="A70" s="5" t="s">
        <v>69</v>
      </c>
      <c r="B70" s="6">
        <v>78209</v>
      </c>
      <c r="C70" s="6">
        <v>121082</v>
      </c>
    </row>
    <row r="71" spans="1:3" ht="10.5" customHeight="1">
      <c r="A71" s="7"/>
      <c r="B71" s="7"/>
      <c r="C71" s="7"/>
    </row>
    <row r="72" spans="1:3" ht="10.5" customHeight="1">
      <c r="A72" s="7"/>
      <c r="B72" s="7"/>
      <c r="C72" s="7"/>
    </row>
    <row r="73" spans="1:3" ht="10.5" customHeight="1">
      <c r="A73" s="7"/>
      <c r="B73" s="7"/>
      <c r="C73" s="7"/>
    </row>
    <row r="74" spans="1:3" ht="10.5" customHeight="1">
      <c r="A74" s="7"/>
      <c r="B74" s="7"/>
      <c r="C74" s="7"/>
    </row>
    <row r="75" spans="1:3" ht="10.5" customHeight="1">
      <c r="A75" s="7"/>
      <c r="B75" s="7"/>
      <c r="C75" s="7"/>
    </row>
    <row r="76" spans="1:3" ht="10.5" customHeight="1">
      <c r="A76" s="7"/>
      <c r="B76" s="7"/>
      <c r="C76" s="7"/>
    </row>
    <row r="77" spans="1:3" ht="10.5" customHeight="1">
      <c r="A77" s="7"/>
      <c r="B77" s="7"/>
      <c r="C77" s="7"/>
    </row>
    <row r="78" spans="1:3" ht="10.5" customHeight="1">
      <c r="A78" s="7"/>
      <c r="B78" s="7"/>
      <c r="C78" s="7"/>
    </row>
    <row r="79" spans="1:3" ht="10.5" customHeight="1">
      <c r="A79" s="7"/>
      <c r="B79" s="7"/>
      <c r="C79" s="7"/>
    </row>
    <row r="80" spans="1:3" ht="10.5" customHeight="1">
      <c r="A80" s="7"/>
      <c r="B80" s="7"/>
      <c r="C80" s="7"/>
    </row>
    <row r="81" spans="1:3" ht="10.5" customHeight="1">
      <c r="A81" s="7"/>
      <c r="B81" s="7"/>
      <c r="C81" s="7"/>
    </row>
    <row r="82" spans="1:3" ht="10.5" customHeight="1">
      <c r="A82" s="7"/>
      <c r="B82" s="7"/>
      <c r="C82" s="7"/>
    </row>
    <row r="83" spans="1:3" ht="10.5" customHeight="1">
      <c r="A83" s="7"/>
      <c r="B83" s="7"/>
      <c r="C83" s="7"/>
    </row>
    <row r="84" spans="1:3" ht="10.5" customHeight="1">
      <c r="A84" s="7"/>
      <c r="B84" s="7"/>
      <c r="C84" s="7"/>
    </row>
    <row r="85" spans="1:3" ht="10.5" customHeight="1">
      <c r="A85" s="7"/>
      <c r="B85" s="7"/>
      <c r="C85" s="7"/>
    </row>
  </sheetData>
  <sheetProtection/>
  <printOptions gridLines="1" horizontalCentered="1"/>
  <pageMargins left="0.75" right="0.75" top="0.5" bottom="0.25" header="0.25" footer="0.5"/>
  <pageSetup orientation="portrait" r:id="rId1"/>
  <headerFooter alignWithMargins="0">
    <oddHeader>&amp;L&amp;"Arial,Bold"Republican Primary&amp;C&amp;"Arial,Bold"Lt. Governor&amp;R&amp;"Arial,Bold"June 7, 1994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C81"/>
  <sheetViews>
    <sheetView zoomScalePageLayoutView="0" workbookViewId="0" topLeftCell="A1">
      <selection activeCell="C25" sqref="C25"/>
    </sheetView>
  </sheetViews>
  <sheetFormatPr defaultColWidth="9.140625" defaultRowHeight="10.5" customHeight="1"/>
  <cols>
    <col min="1" max="1" width="17.7109375" style="0" customWidth="1"/>
    <col min="2" max="2" width="21.28125" style="0" customWidth="1"/>
    <col min="3" max="3" width="23.57421875" style="0" customWidth="1"/>
  </cols>
  <sheetData>
    <row r="1" spans="1:3" ht="10.5" customHeight="1">
      <c r="A1" s="1" t="s">
        <v>74</v>
      </c>
      <c r="B1" s="6" t="s">
        <v>96</v>
      </c>
      <c r="C1" s="6" t="s">
        <v>97</v>
      </c>
    </row>
    <row r="2" spans="1:3" ht="10.5" customHeight="1">
      <c r="A2" s="7" t="s">
        <v>1</v>
      </c>
      <c r="B2" s="3">
        <v>6887</v>
      </c>
      <c r="C2" s="3">
        <v>4989</v>
      </c>
    </row>
    <row r="3" spans="1:3" ht="10.5" customHeight="1">
      <c r="A3" s="7" t="s">
        <v>2</v>
      </c>
      <c r="B3" s="3">
        <v>15728</v>
      </c>
      <c r="C3" s="3">
        <v>17181</v>
      </c>
    </row>
    <row r="4" spans="1:3" ht="10.5" customHeight="1">
      <c r="A4" s="7" t="s">
        <v>3</v>
      </c>
      <c r="B4" s="3">
        <v>4556</v>
      </c>
      <c r="C4" s="3">
        <v>1965</v>
      </c>
    </row>
    <row r="5" spans="1:3" ht="10.5" customHeight="1">
      <c r="A5" s="7" t="s">
        <v>4</v>
      </c>
      <c r="B5" s="3">
        <v>4158</v>
      </c>
      <c r="C5" s="3">
        <v>1505</v>
      </c>
    </row>
    <row r="6" spans="1:3" ht="10.5" customHeight="1">
      <c r="A6" s="7" t="s">
        <v>5</v>
      </c>
      <c r="B6" s="3">
        <v>7647</v>
      </c>
      <c r="C6" s="3">
        <v>4903</v>
      </c>
    </row>
    <row r="7" spans="1:3" ht="10.5" customHeight="1">
      <c r="A7" s="7" t="s">
        <v>6</v>
      </c>
      <c r="B7" s="3">
        <v>3167</v>
      </c>
      <c r="C7" s="3">
        <v>900</v>
      </c>
    </row>
    <row r="8" spans="1:3" ht="10.5" customHeight="1">
      <c r="A8" s="7" t="s">
        <v>7</v>
      </c>
      <c r="B8" s="3">
        <v>4657</v>
      </c>
      <c r="C8" s="3">
        <v>2293</v>
      </c>
    </row>
    <row r="9" spans="1:3" ht="10.5" customHeight="1">
      <c r="A9" s="7" t="s">
        <v>8</v>
      </c>
      <c r="B9" s="3">
        <v>16902</v>
      </c>
      <c r="C9" s="3">
        <v>9148</v>
      </c>
    </row>
    <row r="10" spans="1:3" ht="10.5" customHeight="1">
      <c r="A10" s="7" t="s">
        <v>9</v>
      </c>
      <c r="B10" s="3">
        <v>6130</v>
      </c>
      <c r="C10" s="3">
        <v>3225</v>
      </c>
    </row>
    <row r="11" spans="1:3" ht="10.5" customHeight="1">
      <c r="A11" s="7" t="s">
        <v>10</v>
      </c>
      <c r="B11" s="3">
        <v>3441</v>
      </c>
      <c r="C11" s="3">
        <v>1170</v>
      </c>
    </row>
    <row r="12" spans="1:3" ht="10.5" customHeight="1">
      <c r="A12" s="7" t="s">
        <v>11</v>
      </c>
      <c r="B12" s="3">
        <v>7216</v>
      </c>
      <c r="C12" s="3">
        <v>4180</v>
      </c>
    </row>
    <row r="13" spans="1:3" ht="10.5" customHeight="1">
      <c r="A13" s="7" t="s">
        <v>12</v>
      </c>
      <c r="B13" s="3">
        <v>3541</v>
      </c>
      <c r="C13" s="3">
        <v>1420</v>
      </c>
    </row>
    <row r="14" spans="1:3" ht="10.5" customHeight="1">
      <c r="A14" s="7" t="s">
        <v>13</v>
      </c>
      <c r="B14" s="3">
        <v>4883</v>
      </c>
      <c r="C14" s="3">
        <v>2911</v>
      </c>
    </row>
    <row r="15" spans="1:3" ht="10.5" customHeight="1">
      <c r="A15" s="7" t="s">
        <v>14</v>
      </c>
      <c r="B15" s="3">
        <v>2908</v>
      </c>
      <c r="C15" s="3">
        <v>1537</v>
      </c>
    </row>
    <row r="16" spans="1:3" ht="10.5" customHeight="1">
      <c r="A16" s="7" t="s">
        <v>15</v>
      </c>
      <c r="B16" s="3">
        <v>2210</v>
      </c>
      <c r="C16" s="3">
        <v>1048</v>
      </c>
    </row>
    <row r="17" spans="1:3" ht="10.5" customHeight="1">
      <c r="A17" s="7" t="s">
        <v>16</v>
      </c>
      <c r="B17" s="3">
        <v>7480</v>
      </c>
      <c r="C17" s="3">
        <v>4105</v>
      </c>
    </row>
    <row r="18" spans="1:3" ht="10.5" customHeight="1">
      <c r="A18" s="7" t="s">
        <v>17</v>
      </c>
      <c r="B18" s="3">
        <v>10217</v>
      </c>
      <c r="C18" s="3">
        <v>4359</v>
      </c>
    </row>
    <row r="19" spans="1:3" ht="10.5" customHeight="1">
      <c r="A19" s="7" t="s">
        <v>87</v>
      </c>
      <c r="B19" s="3">
        <v>3389</v>
      </c>
      <c r="C19" s="3">
        <v>1442</v>
      </c>
    </row>
    <row r="20" spans="1:3" ht="10.5" customHeight="1">
      <c r="A20" s="7" t="s">
        <v>18</v>
      </c>
      <c r="B20" s="3">
        <v>2435</v>
      </c>
      <c r="C20" s="3">
        <v>1042</v>
      </c>
    </row>
    <row r="21" spans="1:3" ht="10.5" customHeight="1">
      <c r="A21" s="7" t="s">
        <v>20</v>
      </c>
      <c r="B21" s="3">
        <v>5656</v>
      </c>
      <c r="C21" s="3">
        <v>4065</v>
      </c>
    </row>
    <row r="22" spans="1:3" ht="10.5" customHeight="1">
      <c r="A22" s="7" t="s">
        <v>21</v>
      </c>
      <c r="B22" s="3">
        <v>2822</v>
      </c>
      <c r="C22" s="3">
        <v>1354</v>
      </c>
    </row>
    <row r="23" spans="1:3" ht="10.5" customHeight="1">
      <c r="A23" s="7" t="s">
        <v>22</v>
      </c>
      <c r="B23" s="3">
        <v>14107</v>
      </c>
      <c r="C23" s="3">
        <v>8716</v>
      </c>
    </row>
    <row r="24" spans="1:3" ht="10.5" customHeight="1">
      <c r="A24" s="7" t="s">
        <v>23</v>
      </c>
      <c r="B24" s="3">
        <v>6380</v>
      </c>
      <c r="C24" s="3">
        <v>4330</v>
      </c>
    </row>
    <row r="25" spans="1:3" ht="10.5" customHeight="1">
      <c r="A25" s="7" t="s">
        <v>24</v>
      </c>
      <c r="B25" s="3">
        <v>10570</v>
      </c>
      <c r="C25" s="3">
        <v>3972</v>
      </c>
    </row>
    <row r="26" spans="1:3" ht="10.5" customHeight="1">
      <c r="A26" s="7" t="s">
        <v>25</v>
      </c>
      <c r="B26" s="3">
        <v>8123</v>
      </c>
      <c r="C26" s="3">
        <v>5962</v>
      </c>
    </row>
    <row r="27" spans="1:3" ht="10.5" customHeight="1">
      <c r="A27" s="7" t="s">
        <v>26</v>
      </c>
      <c r="B27" s="3">
        <v>9495</v>
      </c>
      <c r="C27" s="3">
        <v>6927</v>
      </c>
    </row>
    <row r="28" spans="1:3" ht="10.5" customHeight="1">
      <c r="A28" s="7" t="s">
        <v>27</v>
      </c>
      <c r="B28" s="3">
        <v>4932</v>
      </c>
      <c r="C28" s="3">
        <v>3069</v>
      </c>
    </row>
    <row r="29" spans="1:3" ht="10.5" customHeight="1">
      <c r="A29" s="7" t="s">
        <v>28</v>
      </c>
      <c r="B29" s="3">
        <v>21885</v>
      </c>
      <c r="C29" s="3">
        <v>8927</v>
      </c>
    </row>
    <row r="30" spans="1:3" ht="10.5" customHeight="1">
      <c r="A30" s="7" t="s">
        <v>29</v>
      </c>
      <c r="B30" s="3">
        <v>3754</v>
      </c>
      <c r="C30" s="3">
        <v>1876</v>
      </c>
    </row>
    <row r="31" spans="1:3" ht="10.5" customHeight="1">
      <c r="A31" s="7" t="s">
        <v>30</v>
      </c>
      <c r="B31" s="3">
        <v>5501</v>
      </c>
      <c r="C31" s="3">
        <v>2176</v>
      </c>
    </row>
    <row r="32" spans="1:3" ht="10.5" customHeight="1">
      <c r="A32" s="7" t="s">
        <v>31</v>
      </c>
      <c r="B32" s="3">
        <v>4570</v>
      </c>
      <c r="C32" s="3">
        <v>2597</v>
      </c>
    </row>
    <row r="33" spans="1:3" ht="10.5" customHeight="1">
      <c r="A33" s="7" t="s">
        <v>32</v>
      </c>
      <c r="B33" s="3">
        <v>4087</v>
      </c>
      <c r="C33" s="3">
        <v>548</v>
      </c>
    </row>
    <row r="34" spans="1:3" ht="10.5" customHeight="1">
      <c r="A34" s="7" t="s">
        <v>33</v>
      </c>
      <c r="B34" s="3">
        <v>4069</v>
      </c>
      <c r="C34" s="3">
        <v>1254</v>
      </c>
    </row>
    <row r="35" spans="1:3" ht="10.5" customHeight="1">
      <c r="A35" s="7" t="s">
        <v>34</v>
      </c>
      <c r="B35" s="3">
        <v>4208</v>
      </c>
      <c r="C35" s="3">
        <v>1433</v>
      </c>
    </row>
    <row r="36" spans="1:3" ht="10.5" customHeight="1">
      <c r="A36" s="7" t="s">
        <v>35</v>
      </c>
      <c r="B36" s="3">
        <v>13100</v>
      </c>
      <c r="C36" s="3">
        <v>8391</v>
      </c>
    </row>
    <row r="37" spans="1:3" ht="10.5" customHeight="1">
      <c r="A37" s="7" t="s">
        <v>36</v>
      </c>
      <c r="B37" s="3">
        <v>6045</v>
      </c>
      <c r="C37" s="3">
        <v>3017</v>
      </c>
    </row>
    <row r="38" spans="1:3" ht="10.5" customHeight="1">
      <c r="A38" s="7" t="s">
        <v>37</v>
      </c>
      <c r="B38" s="3">
        <v>123758</v>
      </c>
      <c r="C38" s="3">
        <v>81954</v>
      </c>
    </row>
    <row r="39" spans="1:3" ht="10.5" customHeight="1">
      <c r="A39" s="7" t="s">
        <v>38</v>
      </c>
      <c r="B39" s="3">
        <v>3296</v>
      </c>
      <c r="C39" s="3">
        <v>1564</v>
      </c>
    </row>
    <row r="40" spans="1:3" ht="10.5" customHeight="1">
      <c r="A40" s="7" t="s">
        <v>39</v>
      </c>
      <c r="B40" s="3">
        <v>15497</v>
      </c>
      <c r="C40" s="3">
        <v>7382</v>
      </c>
    </row>
    <row r="41" spans="1:3" ht="10.5" customHeight="1">
      <c r="A41" s="7" t="s">
        <v>40</v>
      </c>
      <c r="B41" s="3">
        <v>6487</v>
      </c>
      <c r="C41" s="3">
        <v>2184</v>
      </c>
    </row>
    <row r="42" spans="1:3" ht="10.5" customHeight="1">
      <c r="A42" s="7" t="s">
        <v>41</v>
      </c>
      <c r="B42" s="3">
        <v>11549</v>
      </c>
      <c r="C42" s="3">
        <v>8637</v>
      </c>
    </row>
    <row r="43" spans="1:3" ht="10.5" customHeight="1">
      <c r="A43" s="7" t="s">
        <v>42</v>
      </c>
      <c r="B43" s="3">
        <v>9165</v>
      </c>
      <c r="C43" s="3">
        <v>5967</v>
      </c>
    </row>
    <row r="44" spans="1:3" ht="10.5" customHeight="1">
      <c r="A44" s="7" t="s">
        <v>43</v>
      </c>
      <c r="B44" s="3">
        <v>3630</v>
      </c>
      <c r="C44" s="3">
        <v>932</v>
      </c>
    </row>
    <row r="45" spans="1:3" ht="10.5" customHeight="1">
      <c r="A45" s="2" t="s">
        <v>44</v>
      </c>
      <c r="B45" s="3">
        <v>5108</v>
      </c>
      <c r="C45" s="3">
        <v>612</v>
      </c>
    </row>
    <row r="46" spans="1:3" ht="10.5" customHeight="1">
      <c r="A46" s="2" t="s">
        <v>45</v>
      </c>
      <c r="B46" s="3">
        <v>45810</v>
      </c>
      <c r="C46" s="3">
        <v>31946</v>
      </c>
    </row>
    <row r="47" spans="1:3" ht="10.5" customHeight="1">
      <c r="A47" s="2" t="s">
        <v>46</v>
      </c>
      <c r="B47" s="3">
        <v>5394</v>
      </c>
      <c r="C47" s="3">
        <v>2443</v>
      </c>
    </row>
    <row r="48" spans="1:3" ht="10.5" customHeight="1">
      <c r="A48" s="2" t="s">
        <v>47</v>
      </c>
      <c r="B48" s="3">
        <v>6406</v>
      </c>
      <c r="C48" s="3">
        <v>2824</v>
      </c>
    </row>
    <row r="49" spans="1:3" ht="10.5" customHeight="1">
      <c r="A49" s="2" t="s">
        <v>48</v>
      </c>
      <c r="B49" s="3">
        <v>10822</v>
      </c>
      <c r="C49" s="3">
        <v>6793</v>
      </c>
    </row>
    <row r="50" spans="1:3" ht="10.5" customHeight="1">
      <c r="A50" s="2" t="s">
        <v>49</v>
      </c>
      <c r="B50" s="3">
        <v>52943</v>
      </c>
      <c r="C50" s="3">
        <v>40344</v>
      </c>
    </row>
    <row r="51" spans="1:3" ht="10.5" customHeight="1">
      <c r="A51" s="2" t="s">
        <v>50</v>
      </c>
      <c r="B51" s="3">
        <v>4105</v>
      </c>
      <c r="C51" s="3">
        <v>2639</v>
      </c>
    </row>
    <row r="52" spans="1:3" ht="10.5" customHeight="1">
      <c r="A52" s="2" t="s">
        <v>51</v>
      </c>
      <c r="B52" s="3">
        <v>38970</v>
      </c>
      <c r="C52" s="3">
        <v>22249</v>
      </c>
    </row>
    <row r="53" spans="1:3" ht="10.5" customHeight="1">
      <c r="A53" s="2" t="s">
        <v>52</v>
      </c>
      <c r="B53" s="3">
        <v>19169</v>
      </c>
      <c r="C53" s="3">
        <v>13101</v>
      </c>
    </row>
    <row r="54" spans="1:3" ht="10.5" customHeight="1">
      <c r="A54" s="2" t="s">
        <v>53</v>
      </c>
      <c r="B54" s="3">
        <v>3745</v>
      </c>
      <c r="C54" s="3">
        <v>977</v>
      </c>
    </row>
    <row r="55" spans="1:3" ht="10.5" customHeight="1">
      <c r="A55" s="2" t="s">
        <v>54</v>
      </c>
      <c r="B55" s="3">
        <v>5626</v>
      </c>
      <c r="C55" s="3">
        <v>1851</v>
      </c>
    </row>
    <row r="56" spans="1:3" ht="10.5" customHeight="1">
      <c r="A56" s="2" t="s">
        <v>55</v>
      </c>
      <c r="B56" s="3">
        <v>5661</v>
      </c>
      <c r="C56" s="3">
        <v>2888</v>
      </c>
    </row>
    <row r="57" spans="1:3" ht="10.5" customHeight="1">
      <c r="A57" s="2" t="s">
        <v>56</v>
      </c>
      <c r="B57" s="3">
        <v>2956</v>
      </c>
      <c r="C57" s="3">
        <v>1872</v>
      </c>
    </row>
    <row r="58" spans="1:3" ht="10.5" customHeight="1">
      <c r="A58" s="2" t="s">
        <v>57</v>
      </c>
      <c r="B58" s="3">
        <v>6067</v>
      </c>
      <c r="C58" s="3">
        <v>2441</v>
      </c>
    </row>
    <row r="59" spans="1:3" ht="10.5" customHeight="1">
      <c r="A59" s="2" t="s">
        <v>58</v>
      </c>
      <c r="B59" s="3">
        <v>15142</v>
      </c>
      <c r="C59" s="3">
        <v>18910</v>
      </c>
    </row>
    <row r="60" spans="1:3" ht="10.5" customHeight="1">
      <c r="A60" s="2" t="s">
        <v>59</v>
      </c>
      <c r="B60" s="3">
        <v>9304</v>
      </c>
      <c r="C60" s="3">
        <v>7385</v>
      </c>
    </row>
    <row r="61" spans="1:3" ht="10.5" customHeight="1">
      <c r="A61" s="2" t="s">
        <v>60</v>
      </c>
      <c r="B61" s="3">
        <v>3458</v>
      </c>
      <c r="C61" s="3">
        <v>918</v>
      </c>
    </row>
    <row r="62" spans="1:3" ht="10.5" customHeight="1">
      <c r="A62" s="2" t="s">
        <v>61</v>
      </c>
      <c r="B62" s="3">
        <v>11809</v>
      </c>
      <c r="C62" s="3">
        <v>6150</v>
      </c>
    </row>
    <row r="63" spans="1:3" ht="10.5" customHeight="1">
      <c r="A63" s="2" t="s">
        <v>62</v>
      </c>
      <c r="B63" s="3">
        <v>7379</v>
      </c>
      <c r="C63" s="3">
        <v>4799</v>
      </c>
    </row>
    <row r="64" spans="1:3" ht="10.5" customHeight="1">
      <c r="A64" s="2" t="s">
        <v>63</v>
      </c>
      <c r="B64" s="3">
        <v>26403</v>
      </c>
      <c r="C64" s="3">
        <v>12404</v>
      </c>
    </row>
    <row r="65" spans="1:3" ht="10.5" customHeight="1">
      <c r="A65" s="2" t="s">
        <v>64</v>
      </c>
      <c r="B65" s="3">
        <v>12911</v>
      </c>
      <c r="C65" s="3">
        <v>5908</v>
      </c>
    </row>
    <row r="66" spans="1:3" ht="10.5" customHeight="1">
      <c r="A66" s="2" t="s">
        <v>65</v>
      </c>
      <c r="B66" s="3">
        <v>4536</v>
      </c>
      <c r="C66" s="3">
        <v>1931</v>
      </c>
    </row>
    <row r="67" spans="1:3" ht="10.5" customHeight="1">
      <c r="A67" s="2" t="s">
        <v>66</v>
      </c>
      <c r="B67" s="3">
        <v>3287</v>
      </c>
      <c r="C67" s="3">
        <v>947</v>
      </c>
    </row>
    <row r="68" spans="1:3" ht="10.5" customHeight="1">
      <c r="A68" s="2" t="s">
        <v>67</v>
      </c>
      <c r="B68" s="8">
        <v>5036</v>
      </c>
      <c r="C68" s="8">
        <v>3818</v>
      </c>
    </row>
    <row r="69" spans="1:3" ht="10.5" customHeight="1">
      <c r="A69" s="5" t="s">
        <v>68</v>
      </c>
      <c r="B69" s="6">
        <f>SUM(B2:B68)</f>
        <v>732285</v>
      </c>
      <c r="C69" s="6">
        <f>SUM(C2:C68)</f>
        <v>442707</v>
      </c>
    </row>
    <row r="70" spans="1:3" ht="10.5" customHeight="1">
      <c r="A70" s="5" t="s">
        <v>69</v>
      </c>
      <c r="B70" s="6">
        <v>732285</v>
      </c>
      <c r="C70" s="6">
        <v>442707</v>
      </c>
    </row>
    <row r="71" spans="1:3" ht="10.5" customHeight="1">
      <c r="A71" s="7"/>
      <c r="B71" s="7"/>
      <c r="C71" s="7"/>
    </row>
    <row r="72" spans="1:3" ht="10.5" customHeight="1">
      <c r="A72" s="7"/>
      <c r="B72" s="7"/>
      <c r="C72" s="7"/>
    </row>
    <row r="73" spans="1:3" ht="10.5" customHeight="1">
      <c r="A73" s="7"/>
      <c r="B73" s="7"/>
      <c r="C73" s="7"/>
    </row>
    <row r="74" spans="1:3" ht="10.5" customHeight="1">
      <c r="A74" s="7"/>
      <c r="B74" s="7"/>
      <c r="C74" s="7"/>
    </row>
    <row r="75" spans="1:3" ht="10.5" customHeight="1">
      <c r="A75" s="7"/>
      <c r="B75" s="7"/>
      <c r="C75" s="7"/>
    </row>
    <row r="76" spans="1:3" ht="10.5" customHeight="1">
      <c r="A76" s="7"/>
      <c r="B76" s="7"/>
      <c r="C76" s="7"/>
    </row>
    <row r="77" spans="1:3" ht="10.5" customHeight="1">
      <c r="A77" s="7"/>
      <c r="B77" s="7"/>
      <c r="C77" s="7"/>
    </row>
    <row r="78" spans="1:3" ht="10.5" customHeight="1">
      <c r="A78" s="7"/>
      <c r="B78" s="7"/>
      <c r="C78" s="7"/>
    </row>
    <row r="79" spans="1:3" ht="10.5" customHeight="1">
      <c r="A79" s="7"/>
      <c r="B79" s="7"/>
      <c r="C79" s="7"/>
    </row>
    <row r="80" spans="1:3" ht="10.5" customHeight="1">
      <c r="A80" s="7"/>
      <c r="B80" s="7"/>
      <c r="C80" s="7"/>
    </row>
    <row r="81" spans="1:3" ht="10.5" customHeight="1">
      <c r="A81" s="7"/>
      <c r="B81" s="7"/>
      <c r="C81" s="7"/>
    </row>
  </sheetData>
  <sheetProtection/>
  <printOptions gridLines="1" horizontalCentered="1"/>
  <pageMargins left="0.75" right="0.75" top="0.5" bottom="0.25" header="0.25" footer="0.5"/>
  <pageSetup orientation="portrait" r:id="rId1"/>
  <headerFooter alignWithMargins="0">
    <oddHeader>&amp;L&amp;"Arial,Bold"General Election&amp;C&amp;"Arial,Bold"Lt. Governor&amp;R&amp;"Arial,Bold"November 8, 1994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C85"/>
  <sheetViews>
    <sheetView zoomScalePageLayoutView="0" workbookViewId="0" topLeftCell="A1">
      <selection activeCell="D31" sqref="D31"/>
    </sheetView>
  </sheetViews>
  <sheetFormatPr defaultColWidth="9.140625" defaultRowHeight="10.5" customHeight="1"/>
  <cols>
    <col min="1" max="1" width="17.28125" style="0" customWidth="1"/>
    <col min="2" max="3" width="17.57421875" style="0" customWidth="1"/>
  </cols>
  <sheetData>
    <row r="1" spans="1:3" ht="10.5" customHeight="1">
      <c r="A1" s="1" t="s">
        <v>74</v>
      </c>
      <c r="B1" s="6" t="s">
        <v>88</v>
      </c>
      <c r="C1" s="6" t="s">
        <v>89</v>
      </c>
    </row>
    <row r="2" spans="1:3" ht="10.5" customHeight="1">
      <c r="A2" s="7" t="s">
        <v>1</v>
      </c>
      <c r="B2" s="3">
        <v>2530</v>
      </c>
      <c r="C2" s="3">
        <v>2829</v>
      </c>
    </row>
    <row r="3" spans="1:3" ht="10.5" customHeight="1">
      <c r="A3" s="7" t="s">
        <v>2</v>
      </c>
      <c r="B3" s="3">
        <v>8008</v>
      </c>
      <c r="C3" s="3">
        <v>10956</v>
      </c>
    </row>
    <row r="4" spans="1:3" ht="10.5" customHeight="1">
      <c r="A4" s="7" t="s">
        <v>3</v>
      </c>
      <c r="B4" s="3">
        <v>135</v>
      </c>
      <c r="C4" s="3">
        <v>196</v>
      </c>
    </row>
    <row r="5" spans="1:3" ht="10.5" customHeight="1">
      <c r="A5" s="7" t="s">
        <v>4</v>
      </c>
      <c r="B5" s="3">
        <v>379</v>
      </c>
      <c r="C5" s="3">
        <v>307</v>
      </c>
    </row>
    <row r="6" spans="1:3" ht="10.5" customHeight="1">
      <c r="A6" s="7" t="s">
        <v>5</v>
      </c>
      <c r="B6" s="3">
        <v>2700</v>
      </c>
      <c r="C6" s="3">
        <v>2312</v>
      </c>
    </row>
    <row r="7" spans="1:3" ht="10.5" customHeight="1">
      <c r="A7" s="7" t="s">
        <v>6</v>
      </c>
      <c r="B7" s="3">
        <v>14</v>
      </c>
      <c r="C7" s="3">
        <v>32</v>
      </c>
    </row>
    <row r="8" spans="1:3" ht="10.5" customHeight="1">
      <c r="A8" s="7" t="s">
        <v>7</v>
      </c>
      <c r="B8" s="3">
        <v>583</v>
      </c>
      <c r="C8" s="3">
        <v>638</v>
      </c>
    </row>
    <row r="9" spans="1:3" ht="10.5" customHeight="1">
      <c r="A9" s="7" t="s">
        <v>8</v>
      </c>
      <c r="B9" s="3">
        <v>2211</v>
      </c>
      <c r="C9" s="3">
        <v>2849</v>
      </c>
    </row>
    <row r="10" spans="1:3" ht="10.5" customHeight="1">
      <c r="A10" s="7" t="s">
        <v>9</v>
      </c>
      <c r="B10" s="3">
        <v>343</v>
      </c>
      <c r="C10" s="3">
        <v>313</v>
      </c>
    </row>
    <row r="11" spans="1:3" ht="10.5" customHeight="1">
      <c r="A11" s="7" t="s">
        <v>10</v>
      </c>
      <c r="B11" s="3">
        <v>86</v>
      </c>
      <c r="C11" s="3">
        <v>110</v>
      </c>
    </row>
    <row r="12" spans="1:3" ht="10.5" customHeight="1">
      <c r="A12" s="7" t="s">
        <v>11</v>
      </c>
      <c r="B12" s="3">
        <v>2406</v>
      </c>
      <c r="C12" s="3">
        <v>2526</v>
      </c>
    </row>
    <row r="13" spans="1:3" ht="10.5" customHeight="1">
      <c r="A13" s="7" t="s">
        <v>12</v>
      </c>
      <c r="B13" s="3">
        <v>78</v>
      </c>
      <c r="C13" s="3">
        <v>107</v>
      </c>
    </row>
    <row r="14" spans="1:3" ht="10.5" customHeight="1">
      <c r="A14" s="7" t="s">
        <v>13</v>
      </c>
      <c r="B14" s="3">
        <v>253</v>
      </c>
      <c r="C14" s="3">
        <v>401</v>
      </c>
    </row>
    <row r="15" spans="1:3" ht="10.5" customHeight="1">
      <c r="A15" s="7" t="s">
        <v>14</v>
      </c>
      <c r="B15" s="3">
        <v>272</v>
      </c>
      <c r="C15" s="3">
        <v>403</v>
      </c>
    </row>
    <row r="16" spans="1:3" ht="10.5" customHeight="1">
      <c r="A16" s="7" t="s">
        <v>15</v>
      </c>
      <c r="B16" s="3">
        <v>91</v>
      </c>
      <c r="C16" s="3">
        <v>85</v>
      </c>
    </row>
    <row r="17" spans="1:3" ht="10.5" customHeight="1">
      <c r="A17" s="7" t="s">
        <v>16</v>
      </c>
      <c r="B17" s="3">
        <v>1001</v>
      </c>
      <c r="C17" s="3">
        <v>1577</v>
      </c>
    </row>
    <row r="18" spans="1:3" ht="10.5" customHeight="1">
      <c r="A18" s="7" t="s">
        <v>17</v>
      </c>
      <c r="B18" s="3">
        <v>1297</v>
      </c>
      <c r="C18" s="3">
        <v>1418</v>
      </c>
    </row>
    <row r="19" spans="1:3" ht="10.5" customHeight="1">
      <c r="A19" s="7" t="s">
        <v>19</v>
      </c>
      <c r="B19" s="3">
        <v>111</v>
      </c>
      <c r="C19" s="3">
        <v>118</v>
      </c>
    </row>
    <row r="20" spans="1:3" ht="10.5" customHeight="1">
      <c r="A20" s="7" t="s">
        <v>18</v>
      </c>
      <c r="B20" s="3">
        <v>278</v>
      </c>
      <c r="C20" s="3">
        <v>250</v>
      </c>
    </row>
    <row r="21" spans="1:3" ht="10.5" customHeight="1">
      <c r="A21" s="7" t="s">
        <v>20</v>
      </c>
      <c r="B21" s="3">
        <v>814</v>
      </c>
      <c r="C21" s="3">
        <v>1229</v>
      </c>
    </row>
    <row r="22" spans="1:3" ht="10.5" customHeight="1">
      <c r="A22" s="7" t="s">
        <v>21</v>
      </c>
      <c r="B22" s="3">
        <v>144</v>
      </c>
      <c r="C22" s="3">
        <v>153</v>
      </c>
    </row>
    <row r="23" spans="1:3" ht="10.5" customHeight="1">
      <c r="A23" s="7" t="s">
        <v>22</v>
      </c>
      <c r="B23" s="3">
        <v>3312</v>
      </c>
      <c r="C23" s="3">
        <v>3482</v>
      </c>
    </row>
    <row r="24" spans="1:3" ht="10.5" customHeight="1">
      <c r="A24" s="7" t="s">
        <v>23</v>
      </c>
      <c r="B24" s="3">
        <v>1053</v>
      </c>
      <c r="C24" s="3">
        <v>1888</v>
      </c>
    </row>
    <row r="25" spans="1:3" ht="10.5" customHeight="1">
      <c r="A25" s="7" t="s">
        <v>24</v>
      </c>
      <c r="B25" s="3">
        <v>221</v>
      </c>
      <c r="C25" s="3">
        <v>294</v>
      </c>
    </row>
    <row r="26" spans="1:3" ht="10.5" customHeight="1">
      <c r="A26" s="7" t="s">
        <v>25</v>
      </c>
      <c r="B26" s="3">
        <v>2355</v>
      </c>
      <c r="C26" s="3">
        <v>1595</v>
      </c>
    </row>
    <row r="27" spans="1:3" ht="10.5" customHeight="1">
      <c r="A27" s="7" t="s">
        <v>26</v>
      </c>
      <c r="B27" s="3">
        <v>4021</v>
      </c>
      <c r="C27" s="3">
        <v>4318</v>
      </c>
    </row>
    <row r="28" spans="1:3" ht="10.5" customHeight="1">
      <c r="A28" s="7" t="s">
        <v>27</v>
      </c>
      <c r="B28" s="3">
        <v>695</v>
      </c>
      <c r="C28" s="3">
        <v>1082</v>
      </c>
    </row>
    <row r="29" spans="1:3" ht="10.5" customHeight="1">
      <c r="A29" s="7" t="s">
        <v>28</v>
      </c>
      <c r="B29" s="3">
        <v>2757</v>
      </c>
      <c r="C29" s="3">
        <v>2939</v>
      </c>
    </row>
    <row r="30" spans="1:3" ht="10.5" customHeight="1">
      <c r="A30" s="7" t="s">
        <v>29</v>
      </c>
      <c r="B30" s="3">
        <v>253</v>
      </c>
      <c r="C30" s="3">
        <v>317</v>
      </c>
    </row>
    <row r="31" spans="1:3" ht="10.5" customHeight="1">
      <c r="A31" s="7" t="s">
        <v>30</v>
      </c>
      <c r="B31" s="3">
        <v>339</v>
      </c>
      <c r="C31" s="3">
        <v>319</v>
      </c>
    </row>
    <row r="32" spans="1:3" ht="10.5" customHeight="1">
      <c r="A32" s="7" t="s">
        <v>31</v>
      </c>
      <c r="B32" s="3">
        <v>452</v>
      </c>
      <c r="C32" s="3">
        <v>1354</v>
      </c>
    </row>
    <row r="33" spans="1:3" ht="10.5" customHeight="1">
      <c r="A33" s="7" t="s">
        <v>32</v>
      </c>
      <c r="B33" s="3">
        <v>14</v>
      </c>
      <c r="C33" s="3">
        <v>19</v>
      </c>
    </row>
    <row r="34" spans="1:3" ht="10.5" customHeight="1">
      <c r="A34" s="7" t="s">
        <v>33</v>
      </c>
      <c r="B34" s="3">
        <v>89</v>
      </c>
      <c r="C34" s="3">
        <v>94</v>
      </c>
    </row>
    <row r="35" spans="1:3" ht="10.5" customHeight="1">
      <c r="A35" s="7" t="s">
        <v>34</v>
      </c>
      <c r="B35" s="3">
        <v>247</v>
      </c>
      <c r="C35" s="3">
        <v>532</v>
      </c>
    </row>
    <row r="36" spans="1:3" ht="10.5" customHeight="1">
      <c r="A36" s="7" t="s">
        <v>35</v>
      </c>
      <c r="B36" s="3">
        <v>2888</v>
      </c>
      <c r="C36" s="3">
        <v>5408</v>
      </c>
    </row>
    <row r="37" spans="1:3" ht="10.5" customHeight="1">
      <c r="A37" s="7" t="s">
        <v>36</v>
      </c>
      <c r="B37" s="3">
        <v>617</v>
      </c>
      <c r="C37" s="3">
        <v>519</v>
      </c>
    </row>
    <row r="38" spans="1:3" ht="10.5" customHeight="1">
      <c r="A38" s="7" t="s">
        <v>37</v>
      </c>
      <c r="B38" s="3">
        <v>35666</v>
      </c>
      <c r="C38" s="3">
        <v>28451</v>
      </c>
    </row>
    <row r="39" spans="1:3" ht="10.5" customHeight="1">
      <c r="A39" s="7" t="s">
        <v>38</v>
      </c>
      <c r="B39" s="3">
        <v>257</v>
      </c>
      <c r="C39" s="3">
        <v>186</v>
      </c>
    </row>
    <row r="40" spans="1:3" ht="10.5" customHeight="1">
      <c r="A40" s="7" t="s">
        <v>39</v>
      </c>
      <c r="B40" s="3">
        <v>1798</v>
      </c>
      <c r="C40" s="3">
        <v>1854</v>
      </c>
    </row>
    <row r="41" spans="1:3" ht="10.5" customHeight="1">
      <c r="A41" s="7" t="s">
        <v>40</v>
      </c>
      <c r="B41" s="3">
        <v>247</v>
      </c>
      <c r="C41" s="3">
        <v>259</v>
      </c>
    </row>
    <row r="42" spans="1:3" ht="10.5" customHeight="1">
      <c r="A42" s="7" t="s">
        <v>41</v>
      </c>
      <c r="B42" s="3">
        <v>4873</v>
      </c>
      <c r="C42" s="3">
        <v>5389</v>
      </c>
    </row>
    <row r="43" spans="1:3" ht="10.5" customHeight="1">
      <c r="A43" s="7" t="s">
        <v>42</v>
      </c>
      <c r="B43" s="3">
        <v>1638</v>
      </c>
      <c r="C43" s="3">
        <v>2085</v>
      </c>
    </row>
    <row r="44" spans="1:3" ht="10.5" customHeight="1">
      <c r="A44" s="7" t="s">
        <v>43</v>
      </c>
      <c r="B44" s="3">
        <v>238</v>
      </c>
      <c r="C44" s="3">
        <v>215</v>
      </c>
    </row>
    <row r="45" spans="1:3" ht="10.5" customHeight="1">
      <c r="A45" s="2" t="s">
        <v>44</v>
      </c>
      <c r="B45" s="4">
        <v>171</v>
      </c>
      <c r="C45" s="3">
        <v>155</v>
      </c>
    </row>
    <row r="46" spans="1:3" ht="10.5" customHeight="1">
      <c r="A46" s="2" t="s">
        <v>45</v>
      </c>
      <c r="B46" s="3">
        <v>11268</v>
      </c>
      <c r="C46" s="3">
        <v>13362</v>
      </c>
    </row>
    <row r="47" spans="1:3" ht="10.5" customHeight="1">
      <c r="A47" s="2" t="s">
        <v>46</v>
      </c>
      <c r="B47" s="3">
        <v>80</v>
      </c>
      <c r="C47" s="3">
        <v>112</v>
      </c>
    </row>
    <row r="48" spans="1:3" ht="10.5" customHeight="1">
      <c r="A48" s="2" t="s">
        <v>47</v>
      </c>
      <c r="B48" s="3">
        <v>268</v>
      </c>
      <c r="C48" s="3">
        <v>347</v>
      </c>
    </row>
    <row r="49" spans="1:3" ht="10.5" customHeight="1">
      <c r="A49" s="2" t="s">
        <v>48</v>
      </c>
      <c r="B49" s="3">
        <v>2851</v>
      </c>
      <c r="C49" s="3">
        <v>3224</v>
      </c>
    </row>
    <row r="50" spans="1:3" ht="10.5" customHeight="1">
      <c r="A50" s="2" t="s">
        <v>49</v>
      </c>
      <c r="B50" s="3">
        <v>12772</v>
      </c>
      <c r="C50" s="3">
        <v>24346</v>
      </c>
    </row>
    <row r="51" spans="1:3" ht="10.5" customHeight="1">
      <c r="A51" s="2" t="s">
        <v>50</v>
      </c>
      <c r="B51" s="3">
        <v>297</v>
      </c>
      <c r="C51" s="3">
        <v>379</v>
      </c>
    </row>
    <row r="52" spans="1:3" ht="10.5" customHeight="1">
      <c r="A52" s="2" t="s">
        <v>51</v>
      </c>
      <c r="B52" s="3">
        <v>12179</v>
      </c>
      <c r="C52" s="3">
        <v>11986</v>
      </c>
    </row>
    <row r="53" spans="1:3" ht="10.5" customHeight="1">
      <c r="A53" s="2" t="s">
        <v>52</v>
      </c>
      <c r="B53" s="3">
        <v>3898</v>
      </c>
      <c r="C53" s="3">
        <v>4781</v>
      </c>
    </row>
    <row r="54" spans="1:3" ht="10.5" customHeight="1">
      <c r="A54" s="2" t="s">
        <v>53</v>
      </c>
      <c r="B54" s="3">
        <v>108</v>
      </c>
      <c r="C54" s="3">
        <v>121</v>
      </c>
    </row>
    <row r="55" spans="1:3" ht="10.5" customHeight="1">
      <c r="A55" s="2" t="s">
        <v>54</v>
      </c>
      <c r="B55" s="3">
        <v>176</v>
      </c>
      <c r="C55" s="3">
        <v>161</v>
      </c>
    </row>
    <row r="56" spans="1:3" ht="10.5" customHeight="1">
      <c r="A56" s="2" t="s">
        <v>55</v>
      </c>
      <c r="B56" s="3">
        <v>1039</v>
      </c>
      <c r="C56" s="3">
        <v>1597</v>
      </c>
    </row>
    <row r="57" spans="1:3" ht="10.5" customHeight="1">
      <c r="A57" s="2" t="s">
        <v>56</v>
      </c>
      <c r="B57" s="3">
        <v>214</v>
      </c>
      <c r="C57" s="3">
        <v>255</v>
      </c>
    </row>
    <row r="58" spans="1:3" ht="10.5" customHeight="1">
      <c r="A58" s="2" t="s">
        <v>57</v>
      </c>
      <c r="B58" s="3">
        <v>431</v>
      </c>
      <c r="C58" s="3">
        <v>516</v>
      </c>
    </row>
    <row r="59" spans="1:3" ht="10.5" customHeight="1">
      <c r="A59" s="2" t="s">
        <v>58</v>
      </c>
      <c r="B59" s="3">
        <v>10000</v>
      </c>
      <c r="C59" s="3">
        <v>7712</v>
      </c>
    </row>
    <row r="60" spans="1:3" ht="10.5" customHeight="1">
      <c r="A60" s="2" t="s">
        <v>59</v>
      </c>
      <c r="B60" s="3">
        <v>5103</v>
      </c>
      <c r="C60" s="3">
        <v>4364</v>
      </c>
    </row>
    <row r="61" spans="1:3" ht="10.5" customHeight="1">
      <c r="A61" s="2" t="s">
        <v>60</v>
      </c>
      <c r="B61" s="3">
        <v>30</v>
      </c>
      <c r="C61" s="3">
        <v>27</v>
      </c>
    </row>
    <row r="62" spans="1:3" ht="10.5" customHeight="1">
      <c r="A62" s="2" t="s">
        <v>61</v>
      </c>
      <c r="B62" s="3">
        <v>2101</v>
      </c>
      <c r="C62" s="3">
        <v>2034</v>
      </c>
    </row>
    <row r="63" spans="1:3" ht="10.5" customHeight="1">
      <c r="A63" s="2" t="s">
        <v>62</v>
      </c>
      <c r="B63" s="3">
        <v>707</v>
      </c>
      <c r="C63" s="3">
        <v>922</v>
      </c>
    </row>
    <row r="64" spans="1:3" ht="10.5" customHeight="1">
      <c r="A64" s="2" t="s">
        <v>63</v>
      </c>
      <c r="B64" s="3">
        <v>4587</v>
      </c>
      <c r="C64" s="3">
        <v>6421</v>
      </c>
    </row>
    <row r="65" spans="1:3" ht="10.5" customHeight="1">
      <c r="A65" s="2" t="s">
        <v>64</v>
      </c>
      <c r="B65" s="3">
        <v>1424</v>
      </c>
      <c r="C65" s="3">
        <v>1743</v>
      </c>
    </row>
    <row r="66" spans="1:3" ht="10.5" customHeight="1">
      <c r="A66" s="2" t="s">
        <v>65</v>
      </c>
      <c r="B66" s="3">
        <v>78</v>
      </c>
      <c r="C66" s="3">
        <v>125</v>
      </c>
    </row>
    <row r="67" spans="1:3" ht="10.5" customHeight="1">
      <c r="A67" s="2" t="s">
        <v>66</v>
      </c>
      <c r="B67" s="3">
        <v>102</v>
      </c>
      <c r="C67" s="4">
        <v>92</v>
      </c>
    </row>
    <row r="68" spans="1:3" ht="10.5" customHeight="1">
      <c r="A68" s="2" t="s">
        <v>67</v>
      </c>
      <c r="B68" s="8">
        <v>1358</v>
      </c>
      <c r="C68" s="8">
        <v>1875</v>
      </c>
    </row>
    <row r="69" spans="1:3" ht="10.5" customHeight="1">
      <c r="A69" s="5" t="s">
        <v>68</v>
      </c>
      <c r="B69" s="6">
        <f>SUM(B2:B68)</f>
        <v>159006</v>
      </c>
      <c r="C69" s="6">
        <f>SUM(C2:C68)</f>
        <v>178065</v>
      </c>
    </row>
    <row r="70" spans="1:3" ht="10.5" customHeight="1">
      <c r="A70" s="5" t="s">
        <v>69</v>
      </c>
      <c r="B70" s="6">
        <v>159006</v>
      </c>
      <c r="C70" s="6">
        <v>178065</v>
      </c>
    </row>
    <row r="71" spans="1:3" ht="10.5" customHeight="1">
      <c r="A71" s="7"/>
      <c r="B71" s="7"/>
      <c r="C71" s="7"/>
    </row>
    <row r="72" spans="1:3" ht="10.5" customHeight="1">
      <c r="A72" s="7"/>
      <c r="B72" s="7"/>
      <c r="C72" s="7"/>
    </row>
    <row r="73" spans="1:3" ht="10.5" customHeight="1">
      <c r="A73" s="7"/>
      <c r="B73" s="7"/>
      <c r="C73" s="7"/>
    </row>
    <row r="74" spans="1:3" ht="10.5" customHeight="1">
      <c r="A74" s="7"/>
      <c r="B74" s="7"/>
      <c r="C74" s="7"/>
    </row>
    <row r="75" spans="1:3" ht="10.5" customHeight="1">
      <c r="A75" s="7"/>
      <c r="B75" s="7"/>
      <c r="C75" s="7"/>
    </row>
    <row r="76" spans="1:3" ht="10.5" customHeight="1">
      <c r="A76" s="7"/>
      <c r="B76" s="7"/>
      <c r="C76" s="7"/>
    </row>
    <row r="77" spans="1:3" ht="10.5" customHeight="1">
      <c r="A77" s="7"/>
      <c r="B77" s="7"/>
      <c r="C77" s="7"/>
    </row>
    <row r="78" spans="1:3" ht="10.5" customHeight="1">
      <c r="A78" s="7"/>
      <c r="B78" s="7"/>
      <c r="C78" s="7"/>
    </row>
    <row r="79" spans="1:3" ht="10.5" customHeight="1">
      <c r="A79" s="7"/>
      <c r="B79" s="7"/>
      <c r="C79" s="7"/>
    </row>
    <row r="80" spans="1:3" ht="10.5" customHeight="1">
      <c r="A80" s="7"/>
      <c r="B80" s="7"/>
      <c r="C80" s="7"/>
    </row>
    <row r="81" spans="1:3" ht="10.5" customHeight="1">
      <c r="A81" s="7"/>
      <c r="B81" s="7"/>
      <c r="C81" s="7"/>
    </row>
    <row r="82" spans="1:3" ht="10.5" customHeight="1">
      <c r="A82" s="7"/>
      <c r="B82" s="7"/>
      <c r="C82" s="7"/>
    </row>
    <row r="83" spans="1:3" ht="10.5" customHeight="1">
      <c r="A83" s="7"/>
      <c r="B83" s="7"/>
      <c r="C83" s="7"/>
    </row>
    <row r="84" spans="1:3" ht="10.5" customHeight="1">
      <c r="A84" s="7"/>
      <c r="B84" s="7"/>
      <c r="C84" s="7"/>
    </row>
    <row r="85" spans="1:3" ht="10.5" customHeight="1">
      <c r="A85" s="7"/>
      <c r="B85" s="7"/>
      <c r="C85" s="7"/>
    </row>
  </sheetData>
  <sheetProtection/>
  <printOptions gridLines="1" horizontalCentered="1"/>
  <pageMargins left="0.5" right="0.5" top="0.5" bottom="0.25" header="0.25" footer="0.5"/>
  <pageSetup orientation="portrait" r:id="rId1"/>
  <headerFooter alignWithMargins="0">
    <oddHeader>&amp;L&amp;"Arial,Bold"Republican Primary&amp;C&amp;"Arial,Bold"Lt. Governor&amp;R&amp;"Arial,Bold"June 2, 1998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E148"/>
  <sheetViews>
    <sheetView zoomScalePageLayoutView="0" workbookViewId="0" topLeftCell="A1">
      <selection activeCell="E14" sqref="E14"/>
    </sheetView>
  </sheetViews>
  <sheetFormatPr defaultColWidth="9.140625" defaultRowHeight="10.5" customHeight="1"/>
  <cols>
    <col min="1" max="1" width="18.57421875" style="0" customWidth="1"/>
    <col min="2" max="2" width="22.8515625" style="0" customWidth="1"/>
    <col min="3" max="3" width="19.7109375" style="0" customWidth="1"/>
  </cols>
  <sheetData>
    <row r="1" spans="1:5" ht="10.5" customHeight="1">
      <c r="A1" s="1" t="s">
        <v>74</v>
      </c>
      <c r="B1" s="6" t="s">
        <v>91</v>
      </c>
      <c r="C1" s="6" t="s">
        <v>90</v>
      </c>
      <c r="E1" t="s">
        <v>0</v>
      </c>
    </row>
    <row r="2" spans="1:3" ht="10.5" customHeight="1">
      <c r="A2" s="7" t="s">
        <v>1</v>
      </c>
      <c r="B2" s="3">
        <v>5045</v>
      </c>
      <c r="C2" s="3">
        <v>8065</v>
      </c>
    </row>
    <row r="3" spans="1:3" ht="10.5" customHeight="1">
      <c r="A3" s="7" t="s">
        <v>2</v>
      </c>
      <c r="B3" s="3">
        <v>12269</v>
      </c>
      <c r="C3" s="3">
        <v>26070</v>
      </c>
    </row>
    <row r="4" spans="1:3" ht="10.5" customHeight="1">
      <c r="A4" s="7" t="s">
        <v>3</v>
      </c>
      <c r="B4" s="3">
        <v>5327</v>
      </c>
      <c r="C4" s="3">
        <v>3444</v>
      </c>
    </row>
    <row r="5" spans="1:3" ht="10.5" customHeight="1">
      <c r="A5" s="7" t="s">
        <v>4</v>
      </c>
      <c r="B5" s="3">
        <v>2748</v>
      </c>
      <c r="C5" s="3">
        <v>2879</v>
      </c>
    </row>
    <row r="6" spans="1:3" ht="10.5" customHeight="1">
      <c r="A6" s="7" t="s">
        <v>5</v>
      </c>
      <c r="B6" s="3">
        <v>5272</v>
      </c>
      <c r="C6" s="3">
        <v>8187</v>
      </c>
    </row>
    <row r="7" spans="1:3" ht="10.5" customHeight="1">
      <c r="A7" s="7" t="s">
        <v>6</v>
      </c>
      <c r="B7" s="3">
        <v>2870</v>
      </c>
      <c r="C7" s="3">
        <v>1062</v>
      </c>
    </row>
    <row r="8" spans="1:3" ht="10.5" customHeight="1">
      <c r="A8" s="7" t="s">
        <v>7</v>
      </c>
      <c r="B8" s="3">
        <v>3488</v>
      </c>
      <c r="C8" s="3">
        <v>3361</v>
      </c>
    </row>
    <row r="9" spans="1:3" ht="10.5" customHeight="1">
      <c r="A9" s="7" t="s">
        <v>8</v>
      </c>
      <c r="B9" s="3">
        <v>16655</v>
      </c>
      <c r="C9" s="3">
        <v>14777</v>
      </c>
    </row>
    <row r="10" spans="1:3" ht="10.5" customHeight="1">
      <c r="A10" s="7" t="s">
        <v>9</v>
      </c>
      <c r="B10" s="3">
        <v>5377</v>
      </c>
      <c r="C10" s="3">
        <v>3954</v>
      </c>
    </row>
    <row r="11" spans="1:3" ht="10.5" customHeight="1">
      <c r="A11" s="7" t="s">
        <v>10</v>
      </c>
      <c r="B11" s="3">
        <v>3598</v>
      </c>
      <c r="C11" s="3">
        <v>2254</v>
      </c>
    </row>
    <row r="12" spans="1:3" ht="10.5" customHeight="1">
      <c r="A12" s="7" t="s">
        <v>11</v>
      </c>
      <c r="B12" s="3">
        <v>5096</v>
      </c>
      <c r="C12" s="3">
        <v>7494</v>
      </c>
    </row>
    <row r="13" spans="1:3" ht="10.5" customHeight="1">
      <c r="A13" s="7" t="s">
        <v>12</v>
      </c>
      <c r="B13" s="3">
        <v>3251</v>
      </c>
      <c r="C13" s="3">
        <v>2023</v>
      </c>
    </row>
    <row r="14" spans="1:3" ht="10.5" customHeight="1">
      <c r="A14" s="7" t="s">
        <v>13</v>
      </c>
      <c r="B14" s="3">
        <v>4360</v>
      </c>
      <c r="C14" s="3">
        <v>4081</v>
      </c>
    </row>
    <row r="15" spans="1:3" ht="10.5" customHeight="1">
      <c r="A15" s="7" t="s">
        <v>14</v>
      </c>
      <c r="B15" s="3">
        <v>2261</v>
      </c>
      <c r="C15" s="3">
        <v>2408</v>
      </c>
    </row>
    <row r="16" spans="1:3" ht="10.5" customHeight="1">
      <c r="A16" s="7" t="s">
        <v>15</v>
      </c>
      <c r="B16" s="3">
        <v>2081</v>
      </c>
      <c r="C16" s="3">
        <v>1968</v>
      </c>
    </row>
    <row r="17" spans="1:3" ht="10.5" customHeight="1">
      <c r="A17" s="7" t="s">
        <v>16</v>
      </c>
      <c r="B17" s="3">
        <v>5812</v>
      </c>
      <c r="C17" s="3">
        <v>6976</v>
      </c>
    </row>
    <row r="18" spans="1:3" ht="10.5" customHeight="1">
      <c r="A18" s="7" t="s">
        <v>17</v>
      </c>
      <c r="B18" s="3">
        <v>10160</v>
      </c>
      <c r="C18" s="3">
        <v>7284</v>
      </c>
    </row>
    <row r="19" spans="1:3" ht="10.5" customHeight="1">
      <c r="A19" s="7" t="s">
        <v>87</v>
      </c>
      <c r="B19" s="3">
        <v>2797</v>
      </c>
      <c r="C19" s="3">
        <v>2378</v>
      </c>
    </row>
    <row r="20" spans="1:3" ht="10.5" customHeight="1">
      <c r="A20" s="7" t="s">
        <v>18</v>
      </c>
      <c r="B20" s="3">
        <v>2237</v>
      </c>
      <c r="C20" s="3">
        <v>1684</v>
      </c>
    </row>
    <row r="21" spans="1:3" ht="10.5" customHeight="1">
      <c r="A21" s="7" t="s">
        <v>20</v>
      </c>
      <c r="B21" s="3">
        <v>4398</v>
      </c>
      <c r="C21" s="3">
        <v>6034</v>
      </c>
    </row>
    <row r="22" spans="1:3" ht="10.5" customHeight="1">
      <c r="A22" s="7" t="s">
        <v>21</v>
      </c>
      <c r="B22" s="3">
        <v>2345</v>
      </c>
      <c r="C22" s="3">
        <v>2238</v>
      </c>
    </row>
    <row r="23" spans="1:3" ht="10.5" customHeight="1">
      <c r="A23" s="7" t="s">
        <v>22</v>
      </c>
      <c r="B23" s="3">
        <v>10697</v>
      </c>
      <c r="C23" s="3">
        <v>13369</v>
      </c>
    </row>
    <row r="24" spans="1:3" ht="10.5" customHeight="1">
      <c r="A24" s="7" t="s">
        <v>23</v>
      </c>
      <c r="B24" s="3">
        <v>5174</v>
      </c>
      <c r="C24" s="3">
        <v>6383</v>
      </c>
    </row>
    <row r="25" spans="1:3" ht="10.5" customHeight="1">
      <c r="A25" s="7" t="s">
        <v>24</v>
      </c>
      <c r="B25" s="3">
        <v>9556</v>
      </c>
      <c r="C25" s="3">
        <v>5751</v>
      </c>
    </row>
    <row r="26" spans="1:3" ht="10.5" customHeight="1">
      <c r="A26" s="7" t="s">
        <v>25</v>
      </c>
      <c r="B26" s="3">
        <v>8161</v>
      </c>
      <c r="C26" s="3">
        <v>8548</v>
      </c>
    </row>
    <row r="27" spans="1:3" ht="10.5" customHeight="1">
      <c r="A27" s="7" t="s">
        <v>26</v>
      </c>
      <c r="B27" s="3">
        <v>7286</v>
      </c>
      <c r="C27" s="3">
        <v>11681</v>
      </c>
    </row>
    <row r="28" spans="1:3" ht="10.5" customHeight="1">
      <c r="A28" s="7" t="s">
        <v>27</v>
      </c>
      <c r="B28" s="3">
        <v>4039</v>
      </c>
      <c r="C28" s="3">
        <v>4617</v>
      </c>
    </row>
    <row r="29" spans="1:3" ht="10.5" customHeight="1">
      <c r="A29" s="7" t="s">
        <v>28</v>
      </c>
      <c r="B29" s="3">
        <v>18370</v>
      </c>
      <c r="C29" s="3">
        <v>14597</v>
      </c>
    </row>
    <row r="30" spans="1:3" ht="10.5" customHeight="1">
      <c r="A30" s="7" t="s">
        <v>29</v>
      </c>
      <c r="B30" s="3">
        <v>3506</v>
      </c>
      <c r="C30" s="3">
        <v>3622</v>
      </c>
    </row>
    <row r="31" spans="1:3" ht="10.5" customHeight="1">
      <c r="A31" s="7" t="s">
        <v>30</v>
      </c>
      <c r="B31" s="3">
        <v>4920</v>
      </c>
      <c r="C31" s="3">
        <v>3706</v>
      </c>
    </row>
    <row r="32" spans="1:3" ht="10.5" customHeight="1">
      <c r="A32" s="7" t="s">
        <v>31</v>
      </c>
      <c r="B32" s="3">
        <v>3217</v>
      </c>
      <c r="C32" s="3">
        <v>4221</v>
      </c>
    </row>
    <row r="33" spans="1:3" ht="10.5" customHeight="1">
      <c r="A33" s="7" t="s">
        <v>32</v>
      </c>
      <c r="B33" s="3">
        <v>3023</v>
      </c>
      <c r="C33" s="3">
        <v>854</v>
      </c>
    </row>
    <row r="34" spans="1:3" ht="10.5" customHeight="1">
      <c r="A34" s="7" t="s">
        <v>33</v>
      </c>
      <c r="B34" s="3">
        <v>3573</v>
      </c>
      <c r="C34" s="3">
        <v>1955</v>
      </c>
    </row>
    <row r="35" spans="1:3" ht="10.5" customHeight="1">
      <c r="A35" s="7" t="s">
        <v>34</v>
      </c>
      <c r="B35" s="3">
        <v>2809</v>
      </c>
      <c r="C35" s="3">
        <v>2616</v>
      </c>
    </row>
    <row r="36" spans="1:3" ht="10.5" customHeight="1">
      <c r="A36" s="7" t="s">
        <v>35</v>
      </c>
      <c r="B36" s="3">
        <v>9460</v>
      </c>
      <c r="C36" s="3">
        <v>14550</v>
      </c>
    </row>
    <row r="37" spans="1:3" ht="10.5" customHeight="1">
      <c r="A37" s="7" t="s">
        <v>36</v>
      </c>
      <c r="B37" s="3">
        <v>7415</v>
      </c>
      <c r="C37" s="3">
        <v>4401</v>
      </c>
    </row>
    <row r="38" spans="1:3" ht="10.5" customHeight="1">
      <c r="A38" s="7" t="s">
        <v>37</v>
      </c>
      <c r="B38" s="3">
        <v>112097</v>
      </c>
      <c r="C38" s="3">
        <v>105945</v>
      </c>
    </row>
    <row r="39" spans="1:3" ht="10.5" customHeight="1">
      <c r="A39" s="7" t="s">
        <v>38</v>
      </c>
      <c r="B39" s="3">
        <v>2267</v>
      </c>
      <c r="C39" s="3">
        <v>2094</v>
      </c>
    </row>
    <row r="40" spans="1:3" ht="10.5" customHeight="1">
      <c r="A40" s="7" t="s">
        <v>39</v>
      </c>
      <c r="B40" s="3">
        <v>13052</v>
      </c>
      <c r="C40" s="3">
        <v>11897</v>
      </c>
    </row>
    <row r="41" spans="1:3" ht="10.5" customHeight="1">
      <c r="A41" s="7" t="s">
        <v>40</v>
      </c>
      <c r="B41" s="3">
        <v>6437</v>
      </c>
      <c r="C41" s="3">
        <v>3746</v>
      </c>
    </row>
    <row r="42" spans="1:3" ht="10.5" customHeight="1">
      <c r="A42" s="7" t="s">
        <v>41</v>
      </c>
      <c r="B42" s="3">
        <v>12952</v>
      </c>
      <c r="C42" s="3">
        <v>14838</v>
      </c>
    </row>
    <row r="43" spans="1:3" ht="10.5" customHeight="1">
      <c r="A43" s="7" t="s">
        <v>42</v>
      </c>
      <c r="B43" s="3">
        <v>9866</v>
      </c>
      <c r="C43" s="3">
        <v>9752</v>
      </c>
    </row>
    <row r="44" spans="1:3" ht="10.5" customHeight="1">
      <c r="A44" s="7" t="s">
        <v>43</v>
      </c>
      <c r="B44" s="3">
        <v>3672</v>
      </c>
      <c r="C44" s="3">
        <v>1271</v>
      </c>
    </row>
    <row r="45" spans="1:3" ht="10.5" customHeight="1">
      <c r="A45" s="2" t="s">
        <v>44</v>
      </c>
      <c r="B45" s="3">
        <v>6276</v>
      </c>
      <c r="C45" s="3">
        <v>676</v>
      </c>
    </row>
    <row r="46" spans="1:3" ht="10.5" customHeight="1">
      <c r="A46" s="2" t="s">
        <v>45</v>
      </c>
      <c r="B46" s="3">
        <v>42124</v>
      </c>
      <c r="C46" s="3">
        <v>38840</v>
      </c>
    </row>
    <row r="47" spans="1:3" ht="10.5" customHeight="1">
      <c r="A47" s="2" t="s">
        <v>46</v>
      </c>
      <c r="B47" s="3">
        <v>4764</v>
      </c>
      <c r="C47" s="3">
        <v>3533</v>
      </c>
    </row>
    <row r="48" spans="1:3" ht="10.5" customHeight="1">
      <c r="A48" s="2" t="s">
        <v>47</v>
      </c>
      <c r="B48" s="3">
        <v>5046</v>
      </c>
      <c r="C48" s="3">
        <v>4173</v>
      </c>
    </row>
    <row r="49" spans="1:3" ht="10.5" customHeight="1">
      <c r="A49" s="2" t="s">
        <v>48</v>
      </c>
      <c r="B49" s="3">
        <v>10214</v>
      </c>
      <c r="C49" s="3">
        <v>11318</v>
      </c>
    </row>
    <row r="50" spans="1:3" ht="10.5" customHeight="1">
      <c r="A50" s="2" t="s">
        <v>49</v>
      </c>
      <c r="B50" s="3">
        <v>45931</v>
      </c>
      <c r="C50" s="3">
        <v>55347</v>
      </c>
    </row>
    <row r="51" spans="1:3" ht="10.5" customHeight="1">
      <c r="A51" s="2" t="s">
        <v>50</v>
      </c>
      <c r="B51" s="3">
        <v>3718</v>
      </c>
      <c r="C51" s="3">
        <v>3654</v>
      </c>
    </row>
    <row r="52" spans="1:3" ht="10.5" customHeight="1">
      <c r="A52" s="2" t="s">
        <v>51</v>
      </c>
      <c r="B52" s="3">
        <v>37509</v>
      </c>
      <c r="C52" s="3">
        <v>31066</v>
      </c>
    </row>
    <row r="53" spans="1:3" ht="10.5" customHeight="1">
      <c r="A53" s="2" t="s">
        <v>52</v>
      </c>
      <c r="B53" s="3">
        <v>16657</v>
      </c>
      <c r="C53" s="3">
        <v>17793</v>
      </c>
    </row>
    <row r="54" spans="1:3" ht="10.5" customHeight="1">
      <c r="A54" s="2" t="s">
        <v>53</v>
      </c>
      <c r="B54" s="3">
        <v>3473</v>
      </c>
      <c r="C54" s="3">
        <v>1273</v>
      </c>
    </row>
    <row r="55" spans="1:3" ht="10.5" customHeight="1">
      <c r="A55" s="2" t="s">
        <v>54</v>
      </c>
      <c r="B55" s="3">
        <v>3661</v>
      </c>
      <c r="C55" s="3">
        <v>3034</v>
      </c>
    </row>
    <row r="56" spans="1:3" ht="10.5" customHeight="1">
      <c r="A56" s="2" t="s">
        <v>55</v>
      </c>
      <c r="B56" s="3">
        <v>4445</v>
      </c>
      <c r="C56" s="3">
        <v>4566</v>
      </c>
    </row>
    <row r="57" spans="1:3" ht="10.5" customHeight="1">
      <c r="A57" s="2" t="s">
        <v>56</v>
      </c>
      <c r="B57" s="3">
        <v>2765</v>
      </c>
      <c r="C57" s="3">
        <v>2724</v>
      </c>
    </row>
    <row r="58" spans="1:3" ht="10.5" customHeight="1">
      <c r="A58" s="2" t="s">
        <v>57</v>
      </c>
      <c r="B58" s="3">
        <v>6436</v>
      </c>
      <c r="C58" s="3">
        <v>3204</v>
      </c>
    </row>
    <row r="59" spans="1:3" ht="10.5" customHeight="1">
      <c r="A59" s="2" t="s">
        <v>58</v>
      </c>
      <c r="B59" s="3">
        <v>11783</v>
      </c>
      <c r="C59" s="3">
        <v>11883</v>
      </c>
    </row>
    <row r="60" spans="1:3" ht="10.5" customHeight="1">
      <c r="A60" s="2" t="s">
        <v>59</v>
      </c>
      <c r="B60" s="3">
        <v>7210</v>
      </c>
      <c r="C60" s="3">
        <v>29849</v>
      </c>
    </row>
    <row r="61" spans="1:3" ht="10.5" customHeight="1">
      <c r="A61" s="2" t="s">
        <v>60</v>
      </c>
      <c r="B61" s="3">
        <v>3667</v>
      </c>
      <c r="C61" s="3">
        <v>1285</v>
      </c>
    </row>
    <row r="62" spans="1:3" ht="10.5" customHeight="1">
      <c r="A62" s="2" t="s">
        <v>61</v>
      </c>
      <c r="B62" s="3">
        <v>10816</v>
      </c>
      <c r="C62" s="3">
        <v>9508</v>
      </c>
    </row>
    <row r="63" spans="1:3" ht="10.5" customHeight="1">
      <c r="A63" s="2" t="s">
        <v>62</v>
      </c>
      <c r="B63" s="3">
        <v>6900</v>
      </c>
      <c r="C63" s="3">
        <v>7055</v>
      </c>
    </row>
    <row r="64" spans="1:3" ht="10.5" customHeight="1">
      <c r="A64" s="2" t="s">
        <v>63</v>
      </c>
      <c r="B64" s="3">
        <v>22385</v>
      </c>
      <c r="C64" s="3">
        <v>24134</v>
      </c>
    </row>
    <row r="65" spans="1:3" ht="10.5" customHeight="1">
      <c r="A65" s="2" t="s">
        <v>64</v>
      </c>
      <c r="B65" s="3">
        <v>10623</v>
      </c>
      <c r="C65" s="3">
        <v>9877</v>
      </c>
    </row>
    <row r="66" spans="1:3" ht="10.5" customHeight="1">
      <c r="A66" s="2" t="s">
        <v>65</v>
      </c>
      <c r="B66" s="3">
        <v>3379</v>
      </c>
      <c r="C66" s="3">
        <v>2513</v>
      </c>
    </row>
    <row r="67" spans="1:3" ht="10.5" customHeight="1">
      <c r="A67" s="2" t="s">
        <v>66</v>
      </c>
      <c r="B67" s="3">
        <v>3026</v>
      </c>
      <c r="C67" s="3">
        <v>1279</v>
      </c>
    </row>
    <row r="68" spans="1:3" ht="10.5" customHeight="1">
      <c r="A68" s="2" t="s">
        <v>67</v>
      </c>
      <c r="B68" s="8">
        <v>3014</v>
      </c>
      <c r="C68" s="8">
        <v>4846</v>
      </c>
    </row>
    <row r="69" spans="1:3" ht="10.5" customHeight="1">
      <c r="A69" s="5" t="s">
        <v>68</v>
      </c>
      <c r="B69" s="6">
        <f>SUM(B2:B68)</f>
        <v>644818</v>
      </c>
      <c r="C69" s="6">
        <f>SUM(C2:C68)</f>
        <v>652465</v>
      </c>
    </row>
    <row r="70" spans="1:3" ht="10.5" customHeight="1">
      <c r="A70" s="5" t="s">
        <v>69</v>
      </c>
      <c r="B70" s="6">
        <v>644818</v>
      </c>
      <c r="C70" s="6">
        <v>652465</v>
      </c>
    </row>
    <row r="71" spans="1:3" ht="10.5" customHeight="1">
      <c r="A71" s="7"/>
      <c r="B71" s="7"/>
      <c r="C71" s="7"/>
    </row>
    <row r="72" spans="1:3" ht="10.5" customHeight="1">
      <c r="A72" s="7"/>
      <c r="B72" s="7"/>
      <c r="C72" s="7"/>
    </row>
    <row r="73" spans="1:3" ht="10.5" customHeight="1">
      <c r="A73" s="7"/>
      <c r="B73" s="7"/>
      <c r="C73" s="7"/>
    </row>
    <row r="74" spans="1:3" ht="10.5" customHeight="1">
      <c r="A74" s="7"/>
      <c r="B74" s="7"/>
      <c r="C74" s="7"/>
    </row>
    <row r="75" spans="1:3" ht="10.5" customHeight="1">
      <c r="A75" s="7"/>
      <c r="B75" s="7"/>
      <c r="C75" s="7"/>
    </row>
    <row r="76" spans="1:3" ht="10.5" customHeight="1">
      <c r="A76" s="7"/>
      <c r="B76" s="7"/>
      <c r="C76" s="7"/>
    </row>
    <row r="77" spans="1:3" ht="10.5" customHeight="1">
      <c r="A77" s="7"/>
      <c r="B77" s="7"/>
      <c r="C77" s="7"/>
    </row>
    <row r="78" spans="1:3" ht="10.5" customHeight="1">
      <c r="A78" s="7"/>
      <c r="B78" s="7"/>
      <c r="C78" s="7"/>
    </row>
    <row r="79" spans="1:3" ht="10.5" customHeight="1">
      <c r="A79" s="7"/>
      <c r="B79" s="7"/>
      <c r="C79" s="7"/>
    </row>
    <row r="80" spans="1:3" ht="10.5" customHeight="1">
      <c r="A80" s="7"/>
      <c r="B80" s="7"/>
      <c r="C80" s="7"/>
    </row>
    <row r="81" spans="1:3" ht="10.5" customHeight="1">
      <c r="A81" s="7"/>
      <c r="B81" s="7"/>
      <c r="C81" s="7"/>
    </row>
    <row r="82" spans="1:3" ht="10.5" customHeight="1">
      <c r="A82" s="7"/>
      <c r="B82" s="7"/>
      <c r="C82" s="7"/>
    </row>
    <row r="83" spans="1:3" ht="10.5" customHeight="1">
      <c r="A83" s="7"/>
      <c r="B83" s="7"/>
      <c r="C83" s="7"/>
    </row>
    <row r="84" spans="1:3" ht="10.5" customHeight="1">
      <c r="A84" s="7"/>
      <c r="B84" s="7"/>
      <c r="C84" s="7"/>
    </row>
    <row r="85" spans="1:3" ht="10.5" customHeight="1">
      <c r="A85" s="7"/>
      <c r="B85" s="7"/>
      <c r="C85" s="7"/>
    </row>
    <row r="86" spans="1:3" ht="10.5" customHeight="1">
      <c r="A86" s="7"/>
      <c r="B86" s="7"/>
      <c r="C86" s="7"/>
    </row>
    <row r="87" spans="1:3" ht="10.5" customHeight="1">
      <c r="A87" s="7"/>
      <c r="B87" s="7"/>
      <c r="C87" s="7"/>
    </row>
    <row r="88" spans="1:3" ht="10.5" customHeight="1">
      <c r="A88" s="7"/>
      <c r="B88" s="7"/>
      <c r="C88" s="7"/>
    </row>
    <row r="89" spans="1:3" ht="10.5" customHeight="1">
      <c r="A89" s="7"/>
      <c r="B89" s="7"/>
      <c r="C89" s="7"/>
    </row>
    <row r="90" spans="1:3" ht="10.5" customHeight="1">
      <c r="A90" s="7"/>
      <c r="B90" s="7"/>
      <c r="C90" s="7"/>
    </row>
    <row r="91" spans="1:3" ht="10.5" customHeight="1">
      <c r="A91" s="7"/>
      <c r="B91" s="7"/>
      <c r="C91" s="7"/>
    </row>
    <row r="92" spans="1:3" ht="10.5" customHeight="1">
      <c r="A92" s="7"/>
      <c r="B92" s="7"/>
      <c r="C92" s="7"/>
    </row>
    <row r="93" spans="1:3" ht="10.5" customHeight="1">
      <c r="A93" s="7"/>
      <c r="B93" s="7"/>
      <c r="C93" s="7"/>
    </row>
    <row r="94" spans="1:3" ht="10.5" customHeight="1">
      <c r="A94" s="7"/>
      <c r="B94" s="7"/>
      <c r="C94" s="7"/>
    </row>
    <row r="95" spans="1:3" ht="10.5" customHeight="1">
      <c r="A95" s="7"/>
      <c r="B95" s="7"/>
      <c r="C95" s="7"/>
    </row>
    <row r="96" spans="1:3" ht="10.5" customHeight="1">
      <c r="A96" s="7"/>
      <c r="B96" s="7"/>
      <c r="C96" s="7"/>
    </row>
    <row r="97" spans="1:3" ht="10.5" customHeight="1">
      <c r="A97" s="7"/>
      <c r="B97" s="7"/>
      <c r="C97" s="7"/>
    </row>
    <row r="98" spans="1:3" ht="10.5" customHeight="1">
      <c r="A98" s="7"/>
      <c r="B98" s="7"/>
      <c r="C98" s="7"/>
    </row>
    <row r="99" spans="1:3" ht="10.5" customHeight="1">
      <c r="A99" s="7"/>
      <c r="B99" s="7"/>
      <c r="C99" s="7"/>
    </row>
    <row r="100" spans="1:3" ht="10.5" customHeight="1">
      <c r="A100" s="7"/>
      <c r="B100" s="7"/>
      <c r="C100" s="7"/>
    </row>
    <row r="101" spans="1:3" ht="10.5" customHeight="1">
      <c r="A101" s="7"/>
      <c r="B101" s="7"/>
      <c r="C101" s="7"/>
    </row>
    <row r="102" spans="1:3" ht="10.5" customHeight="1">
      <c r="A102" s="7"/>
      <c r="B102" s="7"/>
      <c r="C102" s="7"/>
    </row>
    <row r="103" spans="1:3" ht="10.5" customHeight="1">
      <c r="A103" s="7"/>
      <c r="B103" s="7"/>
      <c r="C103" s="7"/>
    </row>
    <row r="104" spans="1:3" ht="10.5" customHeight="1">
      <c r="A104" s="7"/>
      <c r="B104" s="7"/>
      <c r="C104" s="7"/>
    </row>
    <row r="105" spans="1:3" ht="10.5" customHeight="1">
      <c r="A105" s="7"/>
      <c r="B105" s="7"/>
      <c r="C105" s="7"/>
    </row>
    <row r="106" spans="1:3" ht="10.5" customHeight="1">
      <c r="A106" s="7"/>
      <c r="B106" s="7"/>
      <c r="C106" s="7"/>
    </row>
    <row r="107" spans="1:3" ht="10.5" customHeight="1">
      <c r="A107" s="7"/>
      <c r="B107" s="7"/>
      <c r="C107" s="7"/>
    </row>
    <row r="108" spans="1:3" ht="10.5" customHeight="1">
      <c r="A108" s="7"/>
      <c r="B108" s="7"/>
      <c r="C108" s="7"/>
    </row>
    <row r="109" spans="1:3" ht="10.5" customHeight="1">
      <c r="A109" s="7"/>
      <c r="B109" s="7"/>
      <c r="C109" s="7"/>
    </row>
    <row r="110" spans="1:3" ht="10.5" customHeight="1">
      <c r="A110" s="7"/>
      <c r="B110" s="7"/>
      <c r="C110" s="7"/>
    </row>
    <row r="111" spans="1:3" ht="10.5" customHeight="1">
      <c r="A111" s="7"/>
      <c r="B111" s="7"/>
      <c r="C111" s="7"/>
    </row>
    <row r="112" spans="1:3" ht="10.5" customHeight="1">
      <c r="A112" s="7"/>
      <c r="B112" s="7"/>
      <c r="C112" s="7"/>
    </row>
    <row r="113" spans="1:3" ht="10.5" customHeight="1">
      <c r="A113" s="7"/>
      <c r="B113" s="7"/>
      <c r="C113" s="7"/>
    </row>
    <row r="114" spans="1:3" ht="10.5" customHeight="1">
      <c r="A114" s="7"/>
      <c r="B114" s="7"/>
      <c r="C114" s="7"/>
    </row>
    <row r="115" spans="1:3" ht="10.5" customHeight="1">
      <c r="A115" s="7"/>
      <c r="B115" s="7"/>
      <c r="C115" s="7"/>
    </row>
    <row r="116" spans="1:3" ht="10.5" customHeight="1">
      <c r="A116" s="7"/>
      <c r="B116" s="7"/>
      <c r="C116" s="7"/>
    </row>
    <row r="117" spans="1:3" ht="10.5" customHeight="1">
      <c r="A117" s="7"/>
      <c r="B117" s="7"/>
      <c r="C117" s="7"/>
    </row>
    <row r="118" spans="1:3" ht="10.5" customHeight="1">
      <c r="A118" s="7"/>
      <c r="B118" s="7"/>
      <c r="C118" s="7"/>
    </row>
    <row r="119" spans="1:3" ht="10.5" customHeight="1">
      <c r="A119" s="7"/>
      <c r="B119" s="7"/>
      <c r="C119" s="7"/>
    </row>
    <row r="120" spans="1:3" ht="10.5" customHeight="1">
      <c r="A120" s="7"/>
      <c r="B120" s="7"/>
      <c r="C120" s="7"/>
    </row>
    <row r="121" spans="1:3" ht="10.5" customHeight="1">
      <c r="A121" s="7"/>
      <c r="B121" s="7"/>
      <c r="C121" s="7"/>
    </row>
    <row r="122" spans="1:3" ht="10.5" customHeight="1">
      <c r="A122" s="7"/>
      <c r="B122" s="7"/>
      <c r="C122" s="7"/>
    </row>
    <row r="123" spans="1:3" ht="10.5" customHeight="1">
      <c r="A123" s="7"/>
      <c r="B123" s="7"/>
      <c r="C123" s="7"/>
    </row>
    <row r="124" spans="1:3" ht="10.5" customHeight="1">
      <c r="A124" s="7"/>
      <c r="B124" s="7"/>
      <c r="C124" s="7"/>
    </row>
    <row r="125" spans="1:3" ht="10.5" customHeight="1">
      <c r="A125" s="7"/>
      <c r="B125" s="7"/>
      <c r="C125" s="7"/>
    </row>
    <row r="126" spans="1:3" ht="10.5" customHeight="1">
      <c r="A126" s="7"/>
      <c r="B126" s="7"/>
      <c r="C126" s="7"/>
    </row>
    <row r="127" spans="1:3" ht="10.5" customHeight="1">
      <c r="A127" s="7"/>
      <c r="B127" s="7"/>
      <c r="C127" s="7"/>
    </row>
    <row r="128" spans="1:3" ht="10.5" customHeight="1">
      <c r="A128" s="7"/>
      <c r="B128" s="7"/>
      <c r="C128" s="7"/>
    </row>
    <row r="129" spans="1:3" ht="10.5" customHeight="1">
      <c r="A129" s="7"/>
      <c r="B129" s="7"/>
      <c r="C129" s="7"/>
    </row>
    <row r="130" spans="1:3" ht="10.5" customHeight="1">
      <c r="A130" s="7"/>
      <c r="B130" s="7"/>
      <c r="C130" s="7"/>
    </row>
    <row r="131" spans="1:3" ht="10.5" customHeight="1">
      <c r="A131" s="7"/>
      <c r="B131" s="7"/>
      <c r="C131" s="7"/>
    </row>
    <row r="132" spans="1:3" ht="10.5" customHeight="1">
      <c r="A132" s="7"/>
      <c r="B132" s="7"/>
      <c r="C132" s="7"/>
    </row>
    <row r="133" spans="1:3" ht="10.5" customHeight="1">
      <c r="A133" s="7"/>
      <c r="B133" s="7"/>
      <c r="C133" s="7"/>
    </row>
    <row r="134" spans="1:3" ht="10.5" customHeight="1">
      <c r="A134" s="7"/>
      <c r="B134" s="7"/>
      <c r="C134" s="7"/>
    </row>
    <row r="135" spans="1:3" ht="10.5" customHeight="1">
      <c r="A135" s="7"/>
      <c r="B135" s="7"/>
      <c r="C135" s="7"/>
    </row>
    <row r="136" spans="1:3" ht="10.5" customHeight="1">
      <c r="A136" s="7"/>
      <c r="B136" s="7"/>
      <c r="C136" s="7"/>
    </row>
    <row r="137" spans="1:3" ht="10.5" customHeight="1">
      <c r="A137" s="7"/>
      <c r="B137" s="7"/>
      <c r="C137" s="7"/>
    </row>
    <row r="138" spans="1:3" ht="10.5" customHeight="1">
      <c r="A138" s="7"/>
      <c r="B138" s="7"/>
      <c r="C138" s="7"/>
    </row>
    <row r="139" spans="1:3" ht="10.5" customHeight="1">
      <c r="A139" s="7"/>
      <c r="B139" s="7"/>
      <c r="C139" s="7"/>
    </row>
    <row r="140" spans="1:3" ht="10.5" customHeight="1">
      <c r="A140" s="7"/>
      <c r="B140" s="7"/>
      <c r="C140" s="7"/>
    </row>
    <row r="141" spans="1:3" ht="10.5" customHeight="1">
      <c r="A141" s="7"/>
      <c r="B141" s="7"/>
      <c r="C141" s="7"/>
    </row>
    <row r="142" spans="1:3" ht="10.5" customHeight="1">
      <c r="A142" s="7"/>
      <c r="B142" s="7"/>
      <c r="C142" s="7"/>
    </row>
    <row r="143" spans="1:3" ht="10.5" customHeight="1">
      <c r="A143" s="7"/>
      <c r="B143" s="7"/>
      <c r="C143" s="7"/>
    </row>
    <row r="144" spans="1:3" ht="10.5" customHeight="1">
      <c r="A144" s="7"/>
      <c r="B144" s="7"/>
      <c r="C144" s="7"/>
    </row>
    <row r="145" spans="1:3" ht="10.5" customHeight="1">
      <c r="A145" s="7"/>
      <c r="B145" s="7"/>
      <c r="C145" s="7"/>
    </row>
    <row r="146" spans="1:3" ht="10.5" customHeight="1">
      <c r="A146" s="7"/>
      <c r="B146" s="7"/>
      <c r="C146" s="7"/>
    </row>
    <row r="147" spans="1:3" ht="10.5" customHeight="1">
      <c r="A147" s="7"/>
      <c r="B147" s="7"/>
      <c r="C147" s="7"/>
    </row>
    <row r="148" spans="1:3" ht="10.5" customHeight="1">
      <c r="A148" s="7"/>
      <c r="B148" s="7"/>
      <c r="C148" s="7"/>
    </row>
  </sheetData>
  <sheetProtection/>
  <printOptions gridLines="1" horizontalCentered="1"/>
  <pageMargins left="0.75" right="0.75" top="0.5" bottom="0.25" header="0.25" footer="0.5"/>
  <pageSetup horizontalDpi="300" verticalDpi="300" orientation="portrait" r:id="rId1"/>
  <headerFooter alignWithMargins="0">
    <oddHeader>&amp;L&amp;"Arial,Bold"General Election&amp;C&amp;"Arial,Bold"Lt. Governor&amp;R&amp;"Arial,Bold"November 3, 1998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E148"/>
  <sheetViews>
    <sheetView zoomScalePageLayoutView="0" workbookViewId="0" topLeftCell="A1">
      <selection activeCell="E68" sqref="E68"/>
    </sheetView>
  </sheetViews>
  <sheetFormatPr defaultColWidth="9.140625" defaultRowHeight="10.5" customHeight="1"/>
  <cols>
    <col min="1" max="1" width="18.57421875" style="0" customWidth="1"/>
    <col min="2" max="2" width="16.7109375" style="0" customWidth="1"/>
    <col min="3" max="3" width="15.7109375" style="0" customWidth="1"/>
  </cols>
  <sheetData>
    <row r="1" spans="1:5" ht="10.5" customHeight="1">
      <c r="A1" s="1" t="s">
        <v>74</v>
      </c>
      <c r="B1" s="6" t="s">
        <v>99</v>
      </c>
      <c r="C1" s="6" t="s">
        <v>100</v>
      </c>
      <c r="E1" t="s">
        <v>0</v>
      </c>
    </row>
    <row r="2" spans="1:3" ht="10.5" customHeight="1">
      <c r="A2" s="7" t="s">
        <v>1</v>
      </c>
      <c r="B2" s="3">
        <v>5378</v>
      </c>
      <c r="C2" s="3">
        <v>1086</v>
      </c>
    </row>
    <row r="3" spans="1:3" ht="10.5" customHeight="1">
      <c r="A3" s="7" t="s">
        <v>2</v>
      </c>
      <c r="B3" s="3">
        <v>17667</v>
      </c>
      <c r="C3" s="3">
        <v>5190</v>
      </c>
    </row>
    <row r="4" spans="1:3" ht="10.5" customHeight="1">
      <c r="A4" s="7" t="s">
        <v>3</v>
      </c>
      <c r="B4" s="3">
        <v>285</v>
      </c>
      <c r="C4" s="3">
        <v>67</v>
      </c>
    </row>
    <row r="5" spans="1:3" ht="10.5" customHeight="1">
      <c r="A5" s="7" t="s">
        <v>4</v>
      </c>
      <c r="B5" s="3">
        <v>1571</v>
      </c>
      <c r="C5" s="3">
        <v>155</v>
      </c>
    </row>
    <row r="6" spans="1:3" ht="10.5" customHeight="1">
      <c r="A6" s="7" t="s">
        <v>5</v>
      </c>
      <c r="B6" s="3">
        <v>4631</v>
      </c>
      <c r="C6" s="3">
        <v>1427</v>
      </c>
    </row>
    <row r="7" spans="1:3" ht="10.5" customHeight="1">
      <c r="A7" s="7" t="s">
        <v>6</v>
      </c>
      <c r="B7" s="3">
        <v>53</v>
      </c>
      <c r="C7" s="3">
        <v>4</v>
      </c>
    </row>
    <row r="8" spans="1:3" ht="10.5" customHeight="1">
      <c r="A8" s="7" t="s">
        <v>7</v>
      </c>
      <c r="B8" s="3">
        <v>371</v>
      </c>
      <c r="C8" s="3">
        <v>44</v>
      </c>
    </row>
    <row r="9" spans="1:3" ht="10.5" customHeight="1">
      <c r="A9" s="7" t="s">
        <v>8</v>
      </c>
      <c r="B9" s="3">
        <v>6160</v>
      </c>
      <c r="C9" s="3">
        <v>1614</v>
      </c>
    </row>
    <row r="10" spans="1:3" ht="10.5" customHeight="1">
      <c r="A10" s="7" t="s">
        <v>9</v>
      </c>
      <c r="B10" s="3">
        <v>1013</v>
      </c>
      <c r="C10" s="3">
        <v>241</v>
      </c>
    </row>
    <row r="11" spans="1:3" ht="10.5" customHeight="1">
      <c r="A11" s="7" t="s">
        <v>10</v>
      </c>
      <c r="B11" s="3">
        <v>169</v>
      </c>
      <c r="C11" s="3">
        <v>43</v>
      </c>
    </row>
    <row r="12" spans="1:3" ht="10.5" customHeight="1">
      <c r="A12" s="7" t="s">
        <v>11</v>
      </c>
      <c r="B12" s="3">
        <v>5194</v>
      </c>
      <c r="C12" s="3">
        <v>585</v>
      </c>
    </row>
    <row r="13" spans="1:3" ht="10.5" customHeight="1">
      <c r="A13" s="7" t="s">
        <v>12</v>
      </c>
      <c r="B13" s="3">
        <v>46</v>
      </c>
      <c r="C13" s="3">
        <v>10</v>
      </c>
    </row>
    <row r="14" spans="1:3" ht="10.5" customHeight="1">
      <c r="A14" s="7" t="s">
        <v>13</v>
      </c>
      <c r="B14" s="3">
        <v>1053</v>
      </c>
      <c r="C14" s="3">
        <v>111</v>
      </c>
    </row>
    <row r="15" spans="1:3" ht="10.5" customHeight="1">
      <c r="A15" s="7" t="s">
        <v>14</v>
      </c>
      <c r="B15" s="3">
        <v>1698</v>
      </c>
      <c r="C15" s="3">
        <v>419</v>
      </c>
    </row>
    <row r="16" spans="1:3" ht="10.5" customHeight="1">
      <c r="A16" s="7" t="s">
        <v>15</v>
      </c>
      <c r="B16" s="3">
        <v>442</v>
      </c>
      <c r="C16" s="3">
        <v>161</v>
      </c>
    </row>
    <row r="17" spans="1:3" ht="10.5" customHeight="1">
      <c r="A17" s="7" t="s">
        <v>16</v>
      </c>
      <c r="B17" s="3">
        <v>1668</v>
      </c>
      <c r="C17" s="3">
        <v>589</v>
      </c>
    </row>
    <row r="18" spans="1:3" ht="10.5" customHeight="1">
      <c r="A18" s="7" t="s">
        <v>17</v>
      </c>
      <c r="B18" s="3">
        <v>1231</v>
      </c>
      <c r="C18" s="3">
        <v>289</v>
      </c>
    </row>
    <row r="19" spans="1:3" ht="10.5" customHeight="1">
      <c r="A19" s="7" t="s">
        <v>87</v>
      </c>
      <c r="B19" s="3">
        <v>154</v>
      </c>
      <c r="C19" s="3">
        <v>24</v>
      </c>
    </row>
    <row r="20" spans="1:3" ht="10.5" customHeight="1">
      <c r="A20" s="7" t="s">
        <v>18</v>
      </c>
      <c r="B20" s="3">
        <v>485</v>
      </c>
      <c r="C20" s="3">
        <v>132</v>
      </c>
    </row>
    <row r="21" spans="1:3" ht="10.5" customHeight="1">
      <c r="A21" s="7" t="s">
        <v>20</v>
      </c>
      <c r="B21" s="3">
        <v>1489</v>
      </c>
      <c r="C21" s="3">
        <v>285</v>
      </c>
    </row>
    <row r="22" spans="1:3" ht="10.5" customHeight="1">
      <c r="A22" s="7" t="s">
        <v>21</v>
      </c>
      <c r="B22" s="3">
        <v>235</v>
      </c>
      <c r="C22" s="3">
        <v>35</v>
      </c>
    </row>
    <row r="23" spans="1:3" ht="10.5" customHeight="1">
      <c r="A23" s="7" t="s">
        <v>22</v>
      </c>
      <c r="B23" s="3">
        <v>5533</v>
      </c>
      <c r="C23" s="3">
        <v>1464</v>
      </c>
    </row>
    <row r="24" spans="1:3" ht="10.5" customHeight="1">
      <c r="A24" s="7" t="s">
        <v>23</v>
      </c>
      <c r="B24" s="3">
        <v>1632</v>
      </c>
      <c r="C24" s="3">
        <v>555</v>
      </c>
    </row>
    <row r="25" spans="1:3" ht="10.5" customHeight="1">
      <c r="A25" s="7" t="s">
        <v>24</v>
      </c>
      <c r="B25" s="3">
        <v>515</v>
      </c>
      <c r="C25" s="3">
        <v>63</v>
      </c>
    </row>
    <row r="26" spans="1:3" ht="10.5" customHeight="1">
      <c r="A26" s="7" t="s">
        <v>25</v>
      </c>
      <c r="B26" s="3">
        <v>2011</v>
      </c>
      <c r="C26" s="3">
        <v>409</v>
      </c>
    </row>
    <row r="27" spans="1:3" ht="10.5" customHeight="1">
      <c r="A27" s="7" t="s">
        <v>26</v>
      </c>
      <c r="B27" s="3">
        <v>6784</v>
      </c>
      <c r="C27" s="3">
        <v>1274</v>
      </c>
    </row>
    <row r="28" spans="1:3" ht="10.5" customHeight="1">
      <c r="A28" s="7" t="s">
        <v>27</v>
      </c>
      <c r="B28" s="3">
        <v>600</v>
      </c>
      <c r="C28" s="3">
        <v>107</v>
      </c>
    </row>
    <row r="29" spans="1:3" ht="10.5" customHeight="1">
      <c r="A29" s="7" t="s">
        <v>28</v>
      </c>
      <c r="B29" s="3">
        <v>4613</v>
      </c>
      <c r="C29" s="3">
        <v>920</v>
      </c>
    </row>
    <row r="30" spans="1:3" ht="10.5" customHeight="1">
      <c r="A30" s="7" t="s">
        <v>29</v>
      </c>
      <c r="B30" s="3">
        <v>352</v>
      </c>
      <c r="C30" s="3">
        <v>99</v>
      </c>
    </row>
    <row r="31" spans="1:3" ht="10.5" customHeight="1">
      <c r="A31" s="7" t="s">
        <v>30</v>
      </c>
      <c r="B31" s="3">
        <v>294</v>
      </c>
      <c r="C31" s="3">
        <v>65</v>
      </c>
    </row>
    <row r="32" spans="1:3" ht="10.5" customHeight="1">
      <c r="A32" s="7" t="s">
        <v>31</v>
      </c>
      <c r="B32" s="3">
        <v>2153</v>
      </c>
      <c r="C32" s="3">
        <v>819</v>
      </c>
    </row>
    <row r="33" spans="1:3" ht="10.5" customHeight="1">
      <c r="A33" s="7" t="s">
        <v>32</v>
      </c>
      <c r="B33" s="3">
        <v>74</v>
      </c>
      <c r="C33" s="3">
        <v>13</v>
      </c>
    </row>
    <row r="34" spans="1:3" ht="10.5" customHeight="1">
      <c r="A34" s="7" t="s">
        <v>33</v>
      </c>
      <c r="B34" s="3">
        <v>71</v>
      </c>
      <c r="C34" s="3">
        <v>16</v>
      </c>
    </row>
    <row r="35" spans="1:3" ht="10.5" customHeight="1">
      <c r="A35" s="7" t="s">
        <v>34</v>
      </c>
      <c r="B35" s="3">
        <v>264</v>
      </c>
      <c r="C35" s="3">
        <v>69</v>
      </c>
    </row>
    <row r="36" spans="1:3" ht="10.5" customHeight="1">
      <c r="A36" s="7" t="s">
        <v>35</v>
      </c>
      <c r="B36" s="3">
        <v>4329</v>
      </c>
      <c r="C36" s="3">
        <v>1127</v>
      </c>
    </row>
    <row r="37" spans="1:3" ht="10.5" customHeight="1">
      <c r="A37" s="7" t="s">
        <v>36</v>
      </c>
      <c r="B37" s="3">
        <v>773</v>
      </c>
      <c r="C37" s="3">
        <v>178</v>
      </c>
    </row>
    <row r="38" spans="1:3" ht="10.5" customHeight="1">
      <c r="A38" s="7" t="s">
        <v>37</v>
      </c>
      <c r="B38" s="3">
        <v>45399</v>
      </c>
      <c r="C38" s="3">
        <v>13943</v>
      </c>
    </row>
    <row r="39" spans="1:3" ht="10.5" customHeight="1">
      <c r="A39" s="7" t="s">
        <v>38</v>
      </c>
      <c r="B39" s="3">
        <v>166</v>
      </c>
      <c r="C39" s="3">
        <v>30</v>
      </c>
    </row>
    <row r="40" spans="1:3" ht="10.5" customHeight="1">
      <c r="A40" s="7" t="s">
        <v>39</v>
      </c>
      <c r="B40" s="3">
        <v>1992</v>
      </c>
      <c r="C40" s="3">
        <v>559</v>
      </c>
    </row>
    <row r="41" spans="1:3" ht="10.5" customHeight="1">
      <c r="A41" s="7" t="s">
        <v>40</v>
      </c>
      <c r="B41" s="3">
        <v>300</v>
      </c>
      <c r="C41" s="3">
        <v>46</v>
      </c>
    </row>
    <row r="42" spans="1:3" ht="10.5" customHeight="1">
      <c r="A42" s="7" t="s">
        <v>41</v>
      </c>
      <c r="B42" s="3">
        <v>5311</v>
      </c>
      <c r="C42" s="3">
        <v>1214</v>
      </c>
    </row>
    <row r="43" spans="1:3" ht="10.5" customHeight="1">
      <c r="A43" s="7" t="s">
        <v>42</v>
      </c>
      <c r="B43" s="3">
        <v>2450</v>
      </c>
      <c r="C43" s="3">
        <v>614</v>
      </c>
    </row>
    <row r="44" spans="1:3" ht="10.5" customHeight="1">
      <c r="A44" s="7" t="s">
        <v>43</v>
      </c>
      <c r="B44" s="3">
        <v>245</v>
      </c>
      <c r="C44" s="3">
        <v>33</v>
      </c>
    </row>
    <row r="45" spans="1:3" ht="10.5" customHeight="1">
      <c r="A45" s="2" t="s">
        <v>44</v>
      </c>
      <c r="B45" s="3">
        <v>195</v>
      </c>
      <c r="C45" s="3">
        <v>53</v>
      </c>
    </row>
    <row r="46" spans="1:3" ht="10.5" customHeight="1">
      <c r="A46" s="2" t="s">
        <v>45</v>
      </c>
      <c r="B46" s="3">
        <v>14949</v>
      </c>
      <c r="C46" s="3">
        <v>4268</v>
      </c>
    </row>
    <row r="47" spans="1:3" ht="10.5" customHeight="1">
      <c r="A47" s="2" t="s">
        <v>46</v>
      </c>
      <c r="B47" s="3">
        <v>425</v>
      </c>
      <c r="C47" s="3">
        <v>48</v>
      </c>
    </row>
    <row r="48" spans="1:3" ht="10.5" customHeight="1">
      <c r="A48" s="2" t="s">
        <v>47</v>
      </c>
      <c r="B48" s="3">
        <v>852</v>
      </c>
      <c r="C48" s="3">
        <v>286</v>
      </c>
    </row>
    <row r="49" spans="1:3" ht="10.5" customHeight="1">
      <c r="A49" s="2" t="s">
        <v>48</v>
      </c>
      <c r="B49" s="3">
        <v>4217</v>
      </c>
      <c r="C49" s="3">
        <v>1010</v>
      </c>
    </row>
    <row r="50" spans="1:3" ht="10.5" customHeight="1">
      <c r="A50" s="2" t="s">
        <v>49</v>
      </c>
      <c r="B50" s="3">
        <v>28553</v>
      </c>
      <c r="C50" s="3">
        <v>7334</v>
      </c>
    </row>
    <row r="51" spans="1:3" ht="10.5" customHeight="1">
      <c r="A51" s="2" t="s">
        <v>50</v>
      </c>
      <c r="B51" s="3">
        <v>1554</v>
      </c>
      <c r="C51" s="3">
        <v>260</v>
      </c>
    </row>
    <row r="52" spans="1:3" ht="10.5" customHeight="1">
      <c r="A52" s="2" t="s">
        <v>51</v>
      </c>
      <c r="B52" s="3">
        <v>17224</v>
      </c>
      <c r="C52" s="3">
        <v>2407</v>
      </c>
    </row>
    <row r="53" spans="1:3" ht="10.5" customHeight="1">
      <c r="A53" s="2" t="s">
        <v>52</v>
      </c>
      <c r="B53" s="3">
        <v>6498</v>
      </c>
      <c r="C53" s="3">
        <v>1364</v>
      </c>
    </row>
    <row r="54" spans="1:3" ht="10.5" customHeight="1">
      <c r="A54" s="2" t="s">
        <v>53</v>
      </c>
      <c r="B54" s="3">
        <v>83</v>
      </c>
      <c r="C54" s="3">
        <v>11</v>
      </c>
    </row>
    <row r="55" spans="1:3" ht="10.5" customHeight="1">
      <c r="A55" s="2" t="s">
        <v>54</v>
      </c>
      <c r="B55" s="3">
        <v>179</v>
      </c>
      <c r="C55" s="3">
        <v>33</v>
      </c>
    </row>
    <row r="56" spans="1:3" ht="10.5" customHeight="1">
      <c r="A56" s="2" t="s">
        <v>55</v>
      </c>
      <c r="B56" s="3">
        <v>1541</v>
      </c>
      <c r="C56" s="3">
        <v>239</v>
      </c>
    </row>
    <row r="57" spans="1:3" ht="10.5" customHeight="1">
      <c r="A57" s="2" t="s">
        <v>56</v>
      </c>
      <c r="B57" s="3">
        <v>539</v>
      </c>
      <c r="C57" s="3">
        <v>112</v>
      </c>
    </row>
    <row r="58" spans="1:3" ht="10.5" customHeight="1">
      <c r="A58" s="2" t="s">
        <v>57</v>
      </c>
      <c r="B58" s="3">
        <v>608</v>
      </c>
      <c r="C58" s="3">
        <v>193</v>
      </c>
    </row>
    <row r="59" spans="1:3" ht="10.5" customHeight="1">
      <c r="A59" s="2" t="s">
        <v>58</v>
      </c>
      <c r="B59" s="3">
        <v>17606</v>
      </c>
      <c r="C59" s="3">
        <v>3050</v>
      </c>
    </row>
    <row r="60" spans="1:3" ht="10.5" customHeight="1">
      <c r="A60" s="2" t="s">
        <v>59</v>
      </c>
      <c r="B60" s="3">
        <v>6988</v>
      </c>
      <c r="C60" s="3">
        <v>2064</v>
      </c>
    </row>
    <row r="61" spans="1:3" ht="10.5" customHeight="1">
      <c r="A61" s="2" t="s">
        <v>60</v>
      </c>
      <c r="B61" s="3">
        <v>26</v>
      </c>
      <c r="C61" s="3">
        <v>2</v>
      </c>
    </row>
    <row r="62" spans="1:3" ht="10.5" customHeight="1">
      <c r="A62" s="2" t="s">
        <v>61</v>
      </c>
      <c r="B62" s="3">
        <v>3514</v>
      </c>
      <c r="C62" s="3">
        <v>749</v>
      </c>
    </row>
    <row r="63" spans="1:3" ht="10.5" customHeight="1">
      <c r="A63" s="2" t="s">
        <v>62</v>
      </c>
      <c r="B63" s="3">
        <v>2758</v>
      </c>
      <c r="C63" s="3">
        <v>619</v>
      </c>
    </row>
    <row r="64" spans="1:3" ht="10.5" customHeight="1">
      <c r="A64" s="2" t="s">
        <v>63</v>
      </c>
      <c r="B64" s="3">
        <v>8421</v>
      </c>
      <c r="C64" s="3">
        <v>1699</v>
      </c>
    </row>
    <row r="65" spans="1:3" ht="10.5" customHeight="1">
      <c r="A65" s="2" t="s">
        <v>64</v>
      </c>
      <c r="B65" s="3">
        <v>1453</v>
      </c>
      <c r="C65" s="3">
        <v>364</v>
      </c>
    </row>
    <row r="66" spans="1:3" ht="10.5" customHeight="1">
      <c r="A66" s="2" t="s">
        <v>65</v>
      </c>
      <c r="B66" s="3">
        <v>248</v>
      </c>
      <c r="C66" s="3">
        <v>40</v>
      </c>
    </row>
    <row r="67" spans="1:3" ht="10.5" customHeight="1">
      <c r="A67" s="2" t="s">
        <v>66</v>
      </c>
      <c r="B67" s="3">
        <v>161</v>
      </c>
      <c r="C67" s="3">
        <v>20</v>
      </c>
    </row>
    <row r="68" spans="1:3" ht="10.5" customHeight="1">
      <c r="A68" s="2" t="s">
        <v>67</v>
      </c>
      <c r="B68" s="8">
        <v>2889</v>
      </c>
      <c r="C68" s="8">
        <v>793</v>
      </c>
    </row>
    <row r="69" spans="1:3" ht="10.5" customHeight="1">
      <c r="A69" s="5" t="s">
        <v>68</v>
      </c>
      <c r="B69" s="6">
        <f>SUM(B2:B68)</f>
        <v>258335</v>
      </c>
      <c r="C69" s="6">
        <f>SUM(C2:C68)</f>
        <v>63146</v>
      </c>
    </row>
    <row r="70" spans="1:3" ht="10.5" customHeight="1">
      <c r="A70" s="5" t="s">
        <v>69</v>
      </c>
      <c r="B70" s="6">
        <v>258335</v>
      </c>
      <c r="C70" s="6">
        <v>63146</v>
      </c>
    </row>
    <row r="71" spans="1:3" ht="10.5" customHeight="1">
      <c r="A71" s="7"/>
      <c r="B71" s="7"/>
      <c r="C71" s="7"/>
    </row>
    <row r="72" spans="1:3" ht="10.5" customHeight="1">
      <c r="A72" s="7"/>
      <c r="B72" s="7"/>
      <c r="C72" s="7"/>
    </row>
    <row r="73" spans="1:3" ht="10.5" customHeight="1">
      <c r="A73" s="7"/>
      <c r="B73" s="7"/>
      <c r="C73" s="7"/>
    </row>
    <row r="74" spans="1:3" ht="10.5" customHeight="1">
      <c r="A74" s="7"/>
      <c r="B74" s="7"/>
      <c r="C74" s="7"/>
    </row>
    <row r="75" spans="1:3" ht="10.5" customHeight="1">
      <c r="A75" s="7"/>
      <c r="B75" s="7"/>
      <c r="C75" s="7"/>
    </row>
    <row r="76" spans="1:3" ht="10.5" customHeight="1">
      <c r="A76" s="7"/>
      <c r="B76" s="7"/>
      <c r="C76" s="7"/>
    </row>
    <row r="77" spans="1:3" ht="10.5" customHeight="1">
      <c r="A77" s="7"/>
      <c r="B77" s="7"/>
      <c r="C77" s="7"/>
    </row>
    <row r="78" spans="1:3" ht="10.5" customHeight="1">
      <c r="A78" s="7"/>
      <c r="B78" s="7"/>
      <c r="C78" s="7"/>
    </row>
    <row r="79" spans="1:3" ht="10.5" customHeight="1">
      <c r="A79" s="7"/>
      <c r="B79" s="7"/>
      <c r="C79" s="7"/>
    </row>
    <row r="80" spans="1:3" ht="10.5" customHeight="1">
      <c r="A80" s="7"/>
      <c r="B80" s="7"/>
      <c r="C80" s="7"/>
    </row>
    <row r="81" spans="1:3" ht="10.5" customHeight="1">
      <c r="A81" s="7"/>
      <c r="B81" s="7"/>
      <c r="C81" s="7"/>
    </row>
    <row r="82" spans="1:3" ht="10.5" customHeight="1">
      <c r="A82" s="7"/>
      <c r="B82" s="7"/>
      <c r="C82" s="7"/>
    </row>
    <row r="83" spans="1:3" ht="10.5" customHeight="1">
      <c r="A83" s="7"/>
      <c r="B83" s="7"/>
      <c r="C83" s="7"/>
    </row>
    <row r="84" spans="1:3" ht="10.5" customHeight="1">
      <c r="A84" s="7"/>
      <c r="B84" s="7"/>
      <c r="C84" s="7"/>
    </row>
    <row r="85" spans="1:3" ht="10.5" customHeight="1">
      <c r="A85" s="7"/>
      <c r="B85" s="7"/>
      <c r="C85" s="7"/>
    </row>
    <row r="86" spans="1:3" ht="10.5" customHeight="1">
      <c r="A86" s="7"/>
      <c r="B86" s="7"/>
      <c r="C86" s="7"/>
    </row>
    <row r="87" spans="1:3" ht="10.5" customHeight="1">
      <c r="A87" s="7"/>
      <c r="B87" s="7"/>
      <c r="C87" s="7"/>
    </row>
    <row r="88" spans="1:3" ht="10.5" customHeight="1">
      <c r="A88" s="7"/>
      <c r="B88" s="7"/>
      <c r="C88" s="7"/>
    </row>
    <row r="89" spans="1:3" ht="10.5" customHeight="1">
      <c r="A89" s="7"/>
      <c r="B89" s="7"/>
      <c r="C89" s="7"/>
    </row>
    <row r="90" spans="1:3" ht="10.5" customHeight="1">
      <c r="A90" s="7"/>
      <c r="B90" s="7"/>
      <c r="C90" s="7"/>
    </row>
    <row r="91" spans="1:3" ht="10.5" customHeight="1">
      <c r="A91" s="7"/>
      <c r="B91" s="7"/>
      <c r="C91" s="7"/>
    </row>
    <row r="92" spans="1:3" ht="10.5" customHeight="1">
      <c r="A92" s="7"/>
      <c r="B92" s="7"/>
      <c r="C92" s="7"/>
    </row>
    <row r="93" spans="1:3" ht="10.5" customHeight="1">
      <c r="A93" s="7"/>
      <c r="B93" s="7"/>
      <c r="C93" s="7"/>
    </row>
    <row r="94" spans="1:3" ht="10.5" customHeight="1">
      <c r="A94" s="7"/>
      <c r="B94" s="7"/>
      <c r="C94" s="7"/>
    </row>
    <row r="95" spans="1:3" ht="10.5" customHeight="1">
      <c r="A95" s="7"/>
      <c r="B95" s="7"/>
      <c r="C95" s="7"/>
    </row>
    <row r="96" spans="1:3" ht="10.5" customHeight="1">
      <c r="A96" s="7"/>
      <c r="B96" s="7"/>
      <c r="C96" s="7"/>
    </row>
    <row r="97" spans="1:3" ht="10.5" customHeight="1">
      <c r="A97" s="7"/>
      <c r="B97" s="7"/>
      <c r="C97" s="7"/>
    </row>
    <row r="98" spans="1:3" ht="10.5" customHeight="1">
      <c r="A98" s="7"/>
      <c r="B98" s="7"/>
      <c r="C98" s="7"/>
    </row>
    <row r="99" spans="1:3" ht="10.5" customHeight="1">
      <c r="A99" s="7"/>
      <c r="B99" s="7"/>
      <c r="C99" s="7"/>
    </row>
    <row r="100" spans="1:3" ht="10.5" customHeight="1">
      <c r="A100" s="7"/>
      <c r="B100" s="7"/>
      <c r="C100" s="7"/>
    </row>
    <row r="101" spans="1:3" ht="10.5" customHeight="1">
      <c r="A101" s="7"/>
      <c r="B101" s="7"/>
      <c r="C101" s="7"/>
    </row>
    <row r="102" spans="1:3" ht="10.5" customHeight="1">
      <c r="A102" s="7"/>
      <c r="B102" s="7"/>
      <c r="C102" s="7"/>
    </row>
    <row r="103" spans="1:3" ht="10.5" customHeight="1">
      <c r="A103" s="7"/>
      <c r="B103" s="7"/>
      <c r="C103" s="7"/>
    </row>
    <row r="104" spans="1:3" ht="10.5" customHeight="1">
      <c r="A104" s="7"/>
      <c r="B104" s="7"/>
      <c r="C104" s="7"/>
    </row>
    <row r="105" spans="1:3" ht="10.5" customHeight="1">
      <c r="A105" s="7"/>
      <c r="B105" s="7"/>
      <c r="C105" s="7"/>
    </row>
    <row r="106" spans="1:3" ht="10.5" customHeight="1">
      <c r="A106" s="7"/>
      <c r="B106" s="7"/>
      <c r="C106" s="7"/>
    </row>
    <row r="107" spans="1:3" ht="10.5" customHeight="1">
      <c r="A107" s="7"/>
      <c r="B107" s="7"/>
      <c r="C107" s="7"/>
    </row>
    <row r="108" spans="1:3" ht="10.5" customHeight="1">
      <c r="A108" s="7"/>
      <c r="B108" s="7"/>
      <c r="C108" s="7"/>
    </row>
    <row r="109" spans="1:3" ht="10.5" customHeight="1">
      <c r="A109" s="7"/>
      <c r="B109" s="7"/>
      <c r="C109" s="7"/>
    </row>
    <row r="110" spans="1:3" ht="10.5" customHeight="1">
      <c r="A110" s="7"/>
      <c r="B110" s="7"/>
      <c r="C110" s="7"/>
    </row>
    <row r="111" spans="1:3" ht="10.5" customHeight="1">
      <c r="A111" s="7"/>
      <c r="B111" s="7"/>
      <c r="C111" s="7"/>
    </row>
    <row r="112" spans="1:3" ht="10.5" customHeight="1">
      <c r="A112" s="7"/>
      <c r="B112" s="7"/>
      <c r="C112" s="7"/>
    </row>
    <row r="113" spans="1:3" ht="10.5" customHeight="1">
      <c r="A113" s="7"/>
      <c r="B113" s="7"/>
      <c r="C113" s="7"/>
    </row>
    <row r="114" spans="1:3" ht="10.5" customHeight="1">
      <c r="A114" s="7"/>
      <c r="B114" s="7"/>
      <c r="C114" s="7"/>
    </row>
    <row r="115" spans="1:3" ht="10.5" customHeight="1">
      <c r="A115" s="7"/>
      <c r="B115" s="7"/>
      <c r="C115" s="7"/>
    </row>
    <row r="116" spans="1:3" ht="10.5" customHeight="1">
      <c r="A116" s="7"/>
      <c r="B116" s="7"/>
      <c r="C116" s="7"/>
    </row>
    <row r="117" spans="1:3" ht="10.5" customHeight="1">
      <c r="A117" s="7"/>
      <c r="B117" s="7"/>
      <c r="C117" s="7"/>
    </row>
    <row r="118" spans="1:3" ht="10.5" customHeight="1">
      <c r="A118" s="7"/>
      <c r="B118" s="7"/>
      <c r="C118" s="7"/>
    </row>
    <row r="119" spans="1:3" ht="10.5" customHeight="1">
      <c r="A119" s="7"/>
      <c r="B119" s="7"/>
      <c r="C119" s="7"/>
    </row>
    <row r="120" spans="1:3" ht="10.5" customHeight="1">
      <c r="A120" s="7"/>
      <c r="B120" s="7"/>
      <c r="C120" s="7"/>
    </row>
    <row r="121" spans="1:3" ht="10.5" customHeight="1">
      <c r="A121" s="7"/>
      <c r="B121" s="7"/>
      <c r="C121" s="7"/>
    </row>
    <row r="122" spans="1:3" ht="10.5" customHeight="1">
      <c r="A122" s="7"/>
      <c r="B122" s="7"/>
      <c r="C122" s="7"/>
    </row>
    <row r="123" spans="1:3" ht="10.5" customHeight="1">
      <c r="A123" s="7"/>
      <c r="B123" s="7"/>
      <c r="C123" s="7"/>
    </row>
    <row r="124" spans="1:3" ht="10.5" customHeight="1">
      <c r="A124" s="7"/>
      <c r="B124" s="7"/>
      <c r="C124" s="7"/>
    </row>
    <row r="125" spans="1:3" ht="10.5" customHeight="1">
      <c r="A125" s="7"/>
      <c r="B125" s="7"/>
      <c r="C125" s="7"/>
    </row>
    <row r="126" spans="1:3" ht="10.5" customHeight="1">
      <c r="A126" s="7"/>
      <c r="B126" s="7"/>
      <c r="C126" s="7"/>
    </row>
    <row r="127" spans="1:3" ht="10.5" customHeight="1">
      <c r="A127" s="7"/>
      <c r="B127" s="7"/>
      <c r="C127" s="7"/>
    </row>
    <row r="128" spans="1:3" ht="10.5" customHeight="1">
      <c r="A128" s="7"/>
      <c r="B128" s="7"/>
      <c r="C128" s="7"/>
    </row>
    <row r="129" spans="1:3" ht="10.5" customHeight="1">
      <c r="A129" s="7"/>
      <c r="B129" s="7"/>
      <c r="C129" s="7"/>
    </row>
    <row r="130" spans="1:3" ht="10.5" customHeight="1">
      <c r="A130" s="7"/>
      <c r="B130" s="7"/>
      <c r="C130" s="7"/>
    </row>
    <row r="131" spans="1:3" ht="10.5" customHeight="1">
      <c r="A131" s="7"/>
      <c r="B131" s="7"/>
      <c r="C131" s="7"/>
    </row>
    <row r="132" spans="1:3" ht="10.5" customHeight="1">
      <c r="A132" s="7"/>
      <c r="B132" s="7"/>
      <c r="C132" s="7"/>
    </row>
    <row r="133" spans="1:3" ht="10.5" customHeight="1">
      <c r="A133" s="7"/>
      <c r="B133" s="7"/>
      <c r="C133" s="7"/>
    </row>
    <row r="134" spans="1:3" ht="10.5" customHeight="1">
      <c r="A134" s="7"/>
      <c r="B134" s="7"/>
      <c r="C134" s="7"/>
    </row>
    <row r="135" spans="1:3" ht="10.5" customHeight="1">
      <c r="A135" s="7"/>
      <c r="B135" s="7"/>
      <c r="C135" s="7"/>
    </row>
    <row r="136" spans="1:3" ht="10.5" customHeight="1">
      <c r="A136" s="7"/>
      <c r="B136" s="7"/>
      <c r="C136" s="7"/>
    </row>
    <row r="137" spans="1:3" ht="10.5" customHeight="1">
      <c r="A137" s="7"/>
      <c r="B137" s="7"/>
      <c r="C137" s="7"/>
    </row>
    <row r="138" spans="1:3" ht="10.5" customHeight="1">
      <c r="A138" s="7"/>
      <c r="B138" s="7"/>
      <c r="C138" s="7"/>
    </row>
    <row r="139" spans="1:3" ht="10.5" customHeight="1">
      <c r="A139" s="7"/>
      <c r="B139" s="7"/>
      <c r="C139" s="7"/>
    </row>
    <row r="140" spans="1:3" ht="10.5" customHeight="1">
      <c r="A140" s="7"/>
      <c r="B140" s="7"/>
      <c r="C140" s="7"/>
    </row>
    <row r="141" spans="1:3" ht="10.5" customHeight="1">
      <c r="A141" s="7"/>
      <c r="B141" s="7"/>
      <c r="C141" s="7"/>
    </row>
    <row r="142" spans="1:3" ht="10.5" customHeight="1">
      <c r="A142" s="7"/>
      <c r="B142" s="7"/>
      <c r="C142" s="7"/>
    </row>
    <row r="143" spans="1:3" ht="10.5" customHeight="1">
      <c r="A143" s="7"/>
      <c r="B143" s="7"/>
      <c r="C143" s="7"/>
    </row>
    <row r="144" spans="1:3" ht="10.5" customHeight="1">
      <c r="A144" s="7"/>
      <c r="B144" s="7"/>
      <c r="C144" s="7"/>
    </row>
    <row r="145" spans="1:3" ht="10.5" customHeight="1">
      <c r="A145" s="7"/>
      <c r="B145" s="7"/>
      <c r="C145" s="7"/>
    </row>
    <row r="146" spans="1:3" ht="10.5" customHeight="1">
      <c r="A146" s="7"/>
      <c r="B146" s="7"/>
      <c r="C146" s="7"/>
    </row>
    <row r="147" spans="1:3" ht="10.5" customHeight="1">
      <c r="A147" s="7"/>
      <c r="B147" s="7"/>
      <c r="C147" s="7"/>
    </row>
    <row r="148" spans="1:3" ht="10.5" customHeight="1">
      <c r="A148" s="7"/>
      <c r="B148" s="7"/>
      <c r="C148" s="7"/>
    </row>
  </sheetData>
  <sheetProtection/>
  <printOptions gridLines="1" horizontalCentered="1" verticalCentered="1"/>
  <pageMargins left="0.75" right="0.75" top="0.75" bottom="0.75" header="0.25" footer="0.5"/>
  <pageSetup horizontalDpi="600" verticalDpi="600" orientation="portrait" r:id="rId1"/>
  <headerFooter alignWithMargins="0">
    <oddHeader>&amp;L&amp;"Arial,Bold"Republican Primary&amp;C&amp;"Arial,Bold"Lt. Governor&amp;R&amp;"Arial,Bold"June 4, 2002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F74"/>
  <sheetViews>
    <sheetView zoomScalePageLayoutView="0" workbookViewId="0" topLeftCell="A1">
      <selection activeCell="B23" sqref="B23"/>
    </sheetView>
  </sheetViews>
  <sheetFormatPr defaultColWidth="9.140625" defaultRowHeight="10.5" customHeight="1"/>
  <cols>
    <col min="1" max="1" width="17.00390625" style="12" customWidth="1"/>
    <col min="2" max="2" width="13.57421875" style="11" customWidth="1"/>
    <col min="3" max="3" width="18.140625" style="11" customWidth="1"/>
    <col min="4" max="4" width="15.00390625" style="11" customWidth="1"/>
    <col min="5" max="5" width="11.00390625" style="11" customWidth="1"/>
    <col min="6" max="6" width="12.00390625" style="11" customWidth="1"/>
    <col min="7" max="16384" width="9.140625" style="11" customWidth="1"/>
  </cols>
  <sheetData>
    <row r="1" spans="1:6" s="9" customFormat="1" ht="10.5" customHeight="1">
      <c r="A1" s="15" t="s">
        <v>74</v>
      </c>
      <c r="B1" s="15" t="s">
        <v>104</v>
      </c>
      <c r="C1" s="15" t="s">
        <v>105</v>
      </c>
      <c r="D1" s="15" t="s">
        <v>106</v>
      </c>
      <c r="E1" s="16" t="s">
        <v>108</v>
      </c>
      <c r="F1" s="16" t="s">
        <v>107</v>
      </c>
    </row>
    <row r="2" spans="1:6" ht="10.5" customHeight="1">
      <c r="A2" s="12" t="s">
        <v>1</v>
      </c>
      <c r="B2" s="12">
        <v>6388</v>
      </c>
      <c r="C2" s="12">
        <v>185</v>
      </c>
      <c r="D2" s="12">
        <v>8097</v>
      </c>
      <c r="E2" s="12">
        <v>35</v>
      </c>
      <c r="F2" s="11">
        <f aca="true" t="shared" si="0" ref="F2:F64">SUM(B2:E2)</f>
        <v>14705</v>
      </c>
    </row>
    <row r="3" spans="1:6" ht="10.5" customHeight="1">
      <c r="A3" s="12" t="s">
        <v>2</v>
      </c>
      <c r="B3" s="12">
        <v>13722</v>
      </c>
      <c r="C3" s="12">
        <v>972</v>
      </c>
      <c r="D3" s="12">
        <v>29802</v>
      </c>
      <c r="E3" s="12">
        <v>118</v>
      </c>
      <c r="F3" s="11">
        <f t="shared" si="0"/>
        <v>44614</v>
      </c>
    </row>
    <row r="4" spans="1:6" ht="10.5" customHeight="1">
      <c r="A4" s="12" t="s">
        <v>3</v>
      </c>
      <c r="B4" s="12">
        <v>5294</v>
      </c>
      <c r="C4" s="12">
        <v>142</v>
      </c>
      <c r="D4" s="12">
        <v>2505</v>
      </c>
      <c r="E4" s="12">
        <v>20</v>
      </c>
      <c r="F4" s="11">
        <f t="shared" si="0"/>
        <v>7961</v>
      </c>
    </row>
    <row r="5" spans="1:6" ht="10.5" customHeight="1">
      <c r="A5" s="12" t="s">
        <v>4</v>
      </c>
      <c r="B5" s="12">
        <v>3094</v>
      </c>
      <c r="C5" s="12">
        <v>85</v>
      </c>
      <c r="D5" s="12">
        <v>3129</v>
      </c>
      <c r="E5" s="12">
        <v>0</v>
      </c>
      <c r="F5" s="11">
        <f t="shared" si="0"/>
        <v>6308</v>
      </c>
    </row>
    <row r="6" spans="1:6" ht="10.5" customHeight="1">
      <c r="A6" s="13" t="s">
        <v>101</v>
      </c>
      <c r="B6" s="12">
        <v>6074</v>
      </c>
      <c r="C6" s="12">
        <v>329</v>
      </c>
      <c r="D6" s="12">
        <v>9094</v>
      </c>
      <c r="E6" s="12">
        <v>37</v>
      </c>
      <c r="F6" s="11">
        <f t="shared" si="0"/>
        <v>15534</v>
      </c>
    </row>
    <row r="7" spans="1:6" ht="10.5" customHeight="1">
      <c r="A7" s="12" t="s">
        <v>6</v>
      </c>
      <c r="B7" s="12">
        <v>2595</v>
      </c>
      <c r="C7" s="12">
        <v>63</v>
      </c>
      <c r="D7" s="12">
        <v>784</v>
      </c>
      <c r="E7" s="12">
        <v>0</v>
      </c>
      <c r="F7" s="11">
        <f t="shared" si="0"/>
        <v>3442</v>
      </c>
    </row>
    <row r="8" spans="1:6" ht="10.5" customHeight="1">
      <c r="A8" s="12" t="s">
        <v>7</v>
      </c>
      <c r="B8" s="12">
        <v>3951</v>
      </c>
      <c r="C8" s="12">
        <v>75</v>
      </c>
      <c r="D8" s="12">
        <v>2713</v>
      </c>
      <c r="E8" s="12">
        <v>18</v>
      </c>
      <c r="F8" s="11">
        <f t="shared" si="0"/>
        <v>6757</v>
      </c>
    </row>
    <row r="9" spans="1:6" ht="10.5" customHeight="1">
      <c r="A9" s="12" t="s">
        <v>8</v>
      </c>
      <c r="B9" s="12">
        <v>17836</v>
      </c>
      <c r="C9" s="12">
        <v>559</v>
      </c>
      <c r="D9" s="12">
        <v>14567</v>
      </c>
      <c r="E9" s="12">
        <v>62</v>
      </c>
      <c r="F9" s="11">
        <f t="shared" si="0"/>
        <v>33024</v>
      </c>
    </row>
    <row r="10" spans="1:6" ht="10.5" customHeight="1">
      <c r="A10" s="12" t="s">
        <v>9</v>
      </c>
      <c r="B10" s="12">
        <v>5597</v>
      </c>
      <c r="C10" s="12">
        <v>144</v>
      </c>
      <c r="D10" s="12">
        <v>3819</v>
      </c>
      <c r="E10" s="12">
        <v>0</v>
      </c>
      <c r="F10" s="11">
        <f t="shared" si="0"/>
        <v>9560</v>
      </c>
    </row>
    <row r="11" spans="1:6" ht="10.5" customHeight="1">
      <c r="A11" s="12" t="s">
        <v>10</v>
      </c>
      <c r="B11" s="12">
        <v>3532</v>
      </c>
      <c r="C11" s="12">
        <v>127</v>
      </c>
      <c r="D11" s="12">
        <v>2367</v>
      </c>
      <c r="E11" s="12">
        <v>16</v>
      </c>
      <c r="F11" s="11">
        <f t="shared" si="0"/>
        <v>6042</v>
      </c>
    </row>
    <row r="12" spans="1:6" ht="10.5" customHeight="1">
      <c r="A12" s="12" t="s">
        <v>11</v>
      </c>
      <c r="B12" s="12">
        <v>5353</v>
      </c>
      <c r="C12" s="12">
        <v>170</v>
      </c>
      <c r="D12" s="12">
        <v>8079</v>
      </c>
      <c r="E12" s="12">
        <v>28</v>
      </c>
      <c r="F12" s="11">
        <f t="shared" si="0"/>
        <v>13630</v>
      </c>
    </row>
    <row r="13" spans="1:6" ht="10.5" customHeight="1">
      <c r="A13" s="12" t="s">
        <v>12</v>
      </c>
      <c r="B13" s="12">
        <v>2922</v>
      </c>
      <c r="C13" s="12">
        <v>42</v>
      </c>
      <c r="D13" s="12">
        <v>2013</v>
      </c>
      <c r="E13" s="12">
        <v>0</v>
      </c>
      <c r="F13" s="11">
        <f t="shared" si="0"/>
        <v>4977</v>
      </c>
    </row>
    <row r="14" spans="1:6" ht="10.5" customHeight="1">
      <c r="A14" s="12" t="s">
        <v>13</v>
      </c>
      <c r="B14" s="12">
        <v>4244</v>
      </c>
      <c r="C14" s="12">
        <v>54</v>
      </c>
      <c r="D14" s="12">
        <v>4458</v>
      </c>
      <c r="E14" s="12">
        <v>32</v>
      </c>
      <c r="F14" s="11">
        <f t="shared" si="0"/>
        <v>8788</v>
      </c>
    </row>
    <row r="15" spans="1:6" ht="10.5" customHeight="1">
      <c r="A15" s="12" t="s">
        <v>14</v>
      </c>
      <c r="B15" s="12">
        <v>2639</v>
      </c>
      <c r="C15" s="12">
        <v>79</v>
      </c>
      <c r="D15" s="12">
        <v>2473</v>
      </c>
      <c r="E15" s="12">
        <v>3</v>
      </c>
      <c r="F15" s="11">
        <f t="shared" si="0"/>
        <v>5194</v>
      </c>
    </row>
    <row r="16" spans="1:6" ht="10.5" customHeight="1">
      <c r="A16" s="12" t="s">
        <v>15</v>
      </c>
      <c r="B16" s="12">
        <v>2363</v>
      </c>
      <c r="C16" s="12">
        <v>125</v>
      </c>
      <c r="D16" s="12">
        <v>2234</v>
      </c>
      <c r="E16" s="12">
        <v>20</v>
      </c>
      <c r="F16" s="11">
        <f t="shared" si="0"/>
        <v>4742</v>
      </c>
    </row>
    <row r="17" spans="1:6" ht="10.5" customHeight="1">
      <c r="A17" s="12" t="s">
        <v>16</v>
      </c>
      <c r="B17" s="12">
        <v>6943</v>
      </c>
      <c r="C17" s="12">
        <v>221</v>
      </c>
      <c r="D17" s="12">
        <v>5633</v>
      </c>
      <c r="E17" s="12">
        <v>31</v>
      </c>
      <c r="F17" s="11">
        <f t="shared" si="0"/>
        <v>12828</v>
      </c>
    </row>
    <row r="18" spans="1:6" ht="10.5" customHeight="1">
      <c r="A18" s="12" t="s">
        <v>17</v>
      </c>
      <c r="B18" s="12">
        <v>10154</v>
      </c>
      <c r="C18" s="12">
        <v>246</v>
      </c>
      <c r="D18" s="12">
        <v>6592</v>
      </c>
      <c r="E18" s="12">
        <v>37</v>
      </c>
      <c r="F18" s="11">
        <f t="shared" si="0"/>
        <v>17029</v>
      </c>
    </row>
    <row r="19" spans="1:6" ht="10.5" customHeight="1">
      <c r="A19" s="12" t="s">
        <v>19</v>
      </c>
      <c r="B19" s="12">
        <v>3342</v>
      </c>
      <c r="C19" s="12">
        <v>48</v>
      </c>
      <c r="D19" s="12">
        <v>1480</v>
      </c>
      <c r="E19" s="12">
        <v>15</v>
      </c>
      <c r="F19" s="11">
        <f t="shared" si="0"/>
        <v>4885</v>
      </c>
    </row>
    <row r="20" spans="1:6" ht="10.5" customHeight="1">
      <c r="A20" s="12" t="s">
        <v>18</v>
      </c>
      <c r="B20" s="12">
        <v>2707</v>
      </c>
      <c r="C20" s="12">
        <v>78</v>
      </c>
      <c r="D20" s="12">
        <v>1546</v>
      </c>
      <c r="E20" s="12">
        <v>10</v>
      </c>
      <c r="F20" s="11">
        <f t="shared" si="0"/>
        <v>4341</v>
      </c>
    </row>
    <row r="21" spans="1:6" ht="10.5" customHeight="1">
      <c r="A21" s="12" t="s">
        <v>20</v>
      </c>
      <c r="B21" s="12">
        <v>6298</v>
      </c>
      <c r="C21" s="12">
        <v>134</v>
      </c>
      <c r="D21" s="12">
        <v>4856</v>
      </c>
      <c r="E21" s="12">
        <v>20</v>
      </c>
      <c r="F21" s="11">
        <f t="shared" si="0"/>
        <v>11308</v>
      </c>
    </row>
    <row r="22" spans="1:6" ht="10.5" customHeight="1">
      <c r="A22" s="12" t="s">
        <v>21</v>
      </c>
      <c r="B22" s="12">
        <v>2562</v>
      </c>
      <c r="C22" s="12">
        <v>58</v>
      </c>
      <c r="D22" s="12">
        <v>1721</v>
      </c>
      <c r="E22" s="12">
        <v>10</v>
      </c>
      <c r="F22" s="11">
        <f t="shared" si="0"/>
        <v>4351</v>
      </c>
    </row>
    <row r="23" spans="1:6" ht="10.5" customHeight="1">
      <c r="A23" s="12" t="s">
        <v>22</v>
      </c>
      <c r="B23" s="12">
        <v>11471</v>
      </c>
      <c r="C23" s="12">
        <v>559</v>
      </c>
      <c r="D23" s="12">
        <v>13676</v>
      </c>
      <c r="E23" s="12">
        <v>69</v>
      </c>
      <c r="F23" s="11">
        <f t="shared" si="0"/>
        <v>25775</v>
      </c>
    </row>
    <row r="24" spans="1:6" ht="10.5" customHeight="1">
      <c r="A24" s="12" t="s">
        <v>23</v>
      </c>
      <c r="B24" s="12">
        <v>6086</v>
      </c>
      <c r="C24" s="12">
        <v>214</v>
      </c>
      <c r="D24" s="12">
        <v>5591</v>
      </c>
      <c r="E24" s="12">
        <v>27</v>
      </c>
      <c r="F24" s="11">
        <f t="shared" si="0"/>
        <v>11918</v>
      </c>
    </row>
    <row r="25" spans="1:6" ht="10.5" customHeight="1">
      <c r="A25" s="12" t="s">
        <v>24</v>
      </c>
      <c r="B25" s="12">
        <v>10607</v>
      </c>
      <c r="C25" s="12">
        <v>179</v>
      </c>
      <c r="D25" s="12">
        <v>5090</v>
      </c>
      <c r="E25" s="12">
        <v>38</v>
      </c>
      <c r="F25" s="11">
        <f t="shared" si="0"/>
        <v>15914</v>
      </c>
    </row>
    <row r="26" spans="1:6" ht="10.5" customHeight="1">
      <c r="A26" s="12" t="s">
        <v>102</v>
      </c>
      <c r="B26" s="12">
        <v>8201</v>
      </c>
      <c r="C26" s="12">
        <v>258</v>
      </c>
      <c r="D26" s="12">
        <v>8678</v>
      </c>
      <c r="E26" s="12">
        <v>1</v>
      </c>
      <c r="F26" s="11">
        <f t="shared" si="0"/>
        <v>17138</v>
      </c>
    </row>
    <row r="27" spans="1:6" ht="10.5" customHeight="1">
      <c r="A27" s="12" t="s">
        <v>26</v>
      </c>
      <c r="B27" s="12">
        <v>8675</v>
      </c>
      <c r="C27" s="12">
        <v>369</v>
      </c>
      <c r="D27" s="12">
        <v>12035</v>
      </c>
      <c r="E27" s="12">
        <v>50</v>
      </c>
      <c r="F27" s="11">
        <f t="shared" si="0"/>
        <v>21129</v>
      </c>
    </row>
    <row r="28" spans="1:6" ht="10.5" customHeight="1">
      <c r="A28" s="12" t="s">
        <v>27</v>
      </c>
      <c r="B28" s="12">
        <v>4470</v>
      </c>
      <c r="C28" s="12">
        <v>103</v>
      </c>
      <c r="D28" s="12">
        <v>4177</v>
      </c>
      <c r="E28" s="12">
        <v>25</v>
      </c>
      <c r="F28" s="11">
        <f t="shared" si="0"/>
        <v>8775</v>
      </c>
    </row>
    <row r="29" spans="1:6" ht="10.5" customHeight="1">
      <c r="A29" s="12" t="s">
        <v>28</v>
      </c>
      <c r="B29" s="12">
        <v>17510</v>
      </c>
      <c r="C29" s="12">
        <v>513</v>
      </c>
      <c r="D29" s="12">
        <v>13647</v>
      </c>
      <c r="E29" s="12">
        <v>82</v>
      </c>
      <c r="F29" s="11">
        <f t="shared" si="0"/>
        <v>31752</v>
      </c>
    </row>
    <row r="30" spans="1:6" ht="10.5" customHeight="1">
      <c r="A30" s="12" t="s">
        <v>29</v>
      </c>
      <c r="B30" s="12">
        <v>4206</v>
      </c>
      <c r="C30" s="12">
        <v>124</v>
      </c>
      <c r="D30" s="12">
        <v>2887</v>
      </c>
      <c r="E30" s="12">
        <v>25</v>
      </c>
      <c r="F30" s="11">
        <f t="shared" si="0"/>
        <v>7242</v>
      </c>
    </row>
    <row r="31" spans="1:6" ht="10.5" customHeight="1">
      <c r="A31" s="12" t="s">
        <v>30</v>
      </c>
      <c r="B31" s="12">
        <v>4893</v>
      </c>
      <c r="C31" s="12">
        <v>105</v>
      </c>
      <c r="D31" s="12">
        <v>3386</v>
      </c>
      <c r="E31" s="12">
        <v>24</v>
      </c>
      <c r="F31" s="11">
        <f t="shared" si="0"/>
        <v>8408</v>
      </c>
    </row>
    <row r="32" spans="1:6" ht="10.5" customHeight="1">
      <c r="A32" s="12" t="s">
        <v>31</v>
      </c>
      <c r="B32" s="12">
        <v>4018</v>
      </c>
      <c r="C32" s="12">
        <v>118</v>
      </c>
      <c r="D32" s="12">
        <v>3619</v>
      </c>
      <c r="E32" s="12">
        <v>26</v>
      </c>
      <c r="F32" s="11">
        <f t="shared" si="0"/>
        <v>7781</v>
      </c>
    </row>
    <row r="33" spans="1:6" ht="10.5" customHeight="1">
      <c r="A33" s="12" t="s">
        <v>32</v>
      </c>
      <c r="B33" s="12">
        <v>3486</v>
      </c>
      <c r="C33" s="12">
        <v>24</v>
      </c>
      <c r="D33" s="12">
        <v>633</v>
      </c>
      <c r="E33" s="12">
        <v>0</v>
      </c>
      <c r="F33" s="11">
        <f t="shared" si="0"/>
        <v>4143</v>
      </c>
    </row>
    <row r="34" spans="1:6" ht="10.5" customHeight="1">
      <c r="A34" s="12" t="s">
        <v>33</v>
      </c>
      <c r="B34" s="12">
        <v>4548</v>
      </c>
      <c r="C34" s="12">
        <v>65</v>
      </c>
      <c r="D34" s="12">
        <v>1654</v>
      </c>
      <c r="E34" s="12">
        <v>11</v>
      </c>
      <c r="F34" s="11">
        <f t="shared" si="0"/>
        <v>6278</v>
      </c>
    </row>
    <row r="35" spans="1:6" ht="10.5" customHeight="1">
      <c r="A35" s="12" t="s">
        <v>34</v>
      </c>
      <c r="B35" s="12">
        <v>3330</v>
      </c>
      <c r="C35" s="12">
        <v>72</v>
      </c>
      <c r="D35" s="12">
        <v>2007</v>
      </c>
      <c r="E35" s="12">
        <v>8</v>
      </c>
      <c r="F35" s="11">
        <f t="shared" si="0"/>
        <v>5417</v>
      </c>
    </row>
    <row r="36" spans="1:6" ht="10.5" customHeight="1">
      <c r="A36" s="12" t="s">
        <v>35</v>
      </c>
      <c r="B36" s="12">
        <v>12512</v>
      </c>
      <c r="C36" s="12">
        <v>293</v>
      </c>
      <c r="D36" s="12">
        <v>12546</v>
      </c>
      <c r="E36" s="12">
        <v>64</v>
      </c>
      <c r="F36" s="11">
        <f t="shared" si="0"/>
        <v>25415</v>
      </c>
    </row>
    <row r="37" spans="1:6" ht="10.5" customHeight="1">
      <c r="A37" s="12" t="s">
        <v>36</v>
      </c>
      <c r="B37" s="12">
        <v>7251</v>
      </c>
      <c r="C37" s="12">
        <v>219</v>
      </c>
      <c r="D37" s="12">
        <v>4847</v>
      </c>
      <c r="E37" s="12">
        <v>28</v>
      </c>
      <c r="F37" s="11">
        <f t="shared" si="0"/>
        <v>12345</v>
      </c>
    </row>
    <row r="38" spans="1:6" ht="10.5" customHeight="1">
      <c r="A38" s="12" t="s">
        <v>37</v>
      </c>
      <c r="B38" s="12">
        <v>115967</v>
      </c>
      <c r="C38" s="12">
        <v>2859</v>
      </c>
      <c r="D38" s="12">
        <v>95557</v>
      </c>
      <c r="E38" s="12">
        <v>80</v>
      </c>
      <c r="F38" s="11">
        <f t="shared" si="0"/>
        <v>214463</v>
      </c>
    </row>
    <row r="39" spans="1:6" ht="10.5" customHeight="1">
      <c r="A39" s="12" t="s">
        <v>38</v>
      </c>
      <c r="B39" s="12">
        <v>3163</v>
      </c>
      <c r="C39" s="12">
        <v>74</v>
      </c>
      <c r="D39" s="12">
        <v>2470</v>
      </c>
      <c r="E39" s="12">
        <v>0</v>
      </c>
      <c r="F39" s="11">
        <f t="shared" si="0"/>
        <v>5707</v>
      </c>
    </row>
    <row r="40" spans="1:6" ht="10.5" customHeight="1">
      <c r="A40" s="12" t="s">
        <v>39</v>
      </c>
      <c r="B40" s="12">
        <v>13923</v>
      </c>
      <c r="C40" s="12">
        <v>485</v>
      </c>
      <c r="D40" s="12">
        <v>11617</v>
      </c>
      <c r="E40" s="12">
        <v>46</v>
      </c>
      <c r="F40" s="11">
        <f t="shared" si="0"/>
        <v>26071</v>
      </c>
    </row>
    <row r="41" spans="1:6" ht="10.5" customHeight="1">
      <c r="A41" s="12" t="s">
        <v>40</v>
      </c>
      <c r="B41" s="12">
        <v>6610</v>
      </c>
      <c r="C41" s="12">
        <v>172</v>
      </c>
      <c r="D41" s="12">
        <v>3617</v>
      </c>
      <c r="E41" s="12">
        <v>18</v>
      </c>
      <c r="F41" s="11">
        <f t="shared" si="0"/>
        <v>10417</v>
      </c>
    </row>
    <row r="42" spans="1:6" ht="10.5" customHeight="1">
      <c r="A42" s="13" t="s">
        <v>41</v>
      </c>
      <c r="B42" s="12">
        <v>13706</v>
      </c>
      <c r="C42" s="12">
        <v>663</v>
      </c>
      <c r="D42" s="12">
        <v>14433</v>
      </c>
      <c r="E42" s="12">
        <v>0</v>
      </c>
      <c r="F42" s="11">
        <f t="shared" si="0"/>
        <v>28802</v>
      </c>
    </row>
    <row r="43" spans="1:6" ht="10.5" customHeight="1">
      <c r="A43" s="12" t="s">
        <v>42</v>
      </c>
      <c r="B43" s="12">
        <v>10428</v>
      </c>
      <c r="C43" s="12">
        <v>350</v>
      </c>
      <c r="D43" s="12">
        <v>9720</v>
      </c>
      <c r="E43" s="12">
        <v>60</v>
      </c>
      <c r="F43" s="11">
        <f t="shared" si="0"/>
        <v>20558</v>
      </c>
    </row>
    <row r="44" spans="1:6" ht="10.5" customHeight="1">
      <c r="A44" s="12" t="s">
        <v>43</v>
      </c>
      <c r="B44" s="12">
        <v>4047</v>
      </c>
      <c r="C44" s="12">
        <v>61</v>
      </c>
      <c r="D44" s="12">
        <v>1111</v>
      </c>
      <c r="E44" s="12">
        <v>4</v>
      </c>
      <c r="F44" s="11">
        <f t="shared" si="0"/>
        <v>5223</v>
      </c>
    </row>
    <row r="45" spans="1:6" ht="10.5" customHeight="1">
      <c r="A45" s="12" t="s">
        <v>44</v>
      </c>
      <c r="B45" s="12">
        <v>6057</v>
      </c>
      <c r="C45" s="12">
        <v>91</v>
      </c>
      <c r="D45" s="12">
        <v>747</v>
      </c>
      <c r="E45" s="12">
        <v>15</v>
      </c>
      <c r="F45" s="11">
        <f t="shared" si="0"/>
        <v>6910</v>
      </c>
    </row>
    <row r="46" spans="1:6" ht="10.5" customHeight="1">
      <c r="A46" s="12" t="s">
        <v>45</v>
      </c>
      <c r="B46" s="12">
        <v>45251</v>
      </c>
      <c r="C46" s="12">
        <v>2154</v>
      </c>
      <c r="D46" s="12">
        <v>41405</v>
      </c>
      <c r="E46" s="12">
        <v>155</v>
      </c>
      <c r="F46" s="11">
        <f t="shared" si="0"/>
        <v>88965</v>
      </c>
    </row>
    <row r="47" spans="1:6" ht="10.5" customHeight="1">
      <c r="A47" s="12" t="s">
        <v>46</v>
      </c>
      <c r="B47" s="12">
        <v>4863</v>
      </c>
      <c r="C47" s="12">
        <v>54</v>
      </c>
      <c r="D47" s="12">
        <v>2884</v>
      </c>
      <c r="E47" s="12">
        <v>17</v>
      </c>
      <c r="F47" s="11">
        <f t="shared" si="0"/>
        <v>7818</v>
      </c>
    </row>
    <row r="48" spans="1:6" ht="10.5" customHeight="1">
      <c r="A48" s="12" t="s">
        <v>47</v>
      </c>
      <c r="B48" s="12">
        <v>5529</v>
      </c>
      <c r="C48" s="12">
        <v>139</v>
      </c>
      <c r="D48" s="12">
        <v>4443</v>
      </c>
      <c r="E48" s="12">
        <v>38</v>
      </c>
      <c r="F48" s="11">
        <f t="shared" si="0"/>
        <v>10149</v>
      </c>
    </row>
    <row r="49" spans="1:6" ht="10.5" customHeight="1">
      <c r="A49" s="12" t="s">
        <v>48</v>
      </c>
      <c r="B49" s="12">
        <v>11062</v>
      </c>
      <c r="C49" s="12">
        <v>473</v>
      </c>
      <c r="D49" s="12">
        <v>11728</v>
      </c>
      <c r="E49" s="12">
        <v>56</v>
      </c>
      <c r="F49" s="11">
        <f t="shared" si="0"/>
        <v>23319</v>
      </c>
    </row>
    <row r="50" spans="1:6" ht="10.5" customHeight="1">
      <c r="A50" s="12" t="s">
        <v>49</v>
      </c>
      <c r="B50" s="12">
        <v>49282</v>
      </c>
      <c r="C50" s="12">
        <v>2250</v>
      </c>
      <c r="D50" s="12">
        <v>53863</v>
      </c>
      <c r="E50" s="12">
        <v>27</v>
      </c>
      <c r="F50" s="11">
        <f t="shared" si="0"/>
        <v>105422</v>
      </c>
    </row>
    <row r="51" spans="1:6" ht="10.5" customHeight="1">
      <c r="A51" s="12" t="s">
        <v>50</v>
      </c>
      <c r="B51" s="12">
        <v>4227</v>
      </c>
      <c r="C51" s="12">
        <v>81</v>
      </c>
      <c r="D51" s="12">
        <v>3800</v>
      </c>
      <c r="E51" s="12">
        <v>18</v>
      </c>
      <c r="F51" s="11">
        <f t="shared" si="0"/>
        <v>8126</v>
      </c>
    </row>
    <row r="52" spans="1:6" ht="10.5" customHeight="1">
      <c r="A52" s="12" t="s">
        <v>51</v>
      </c>
      <c r="B52" s="12">
        <v>39849</v>
      </c>
      <c r="C52" s="12">
        <v>886</v>
      </c>
      <c r="D52" s="12">
        <v>27516</v>
      </c>
      <c r="E52" s="12">
        <v>7</v>
      </c>
      <c r="F52" s="11">
        <f t="shared" si="0"/>
        <v>68258</v>
      </c>
    </row>
    <row r="53" spans="1:6" ht="10.5" customHeight="1">
      <c r="A53" s="12" t="s">
        <v>52</v>
      </c>
      <c r="B53" s="12">
        <v>17166</v>
      </c>
      <c r="C53" s="12">
        <v>631</v>
      </c>
      <c r="D53" s="12">
        <v>18301</v>
      </c>
      <c r="E53" s="12">
        <v>0</v>
      </c>
      <c r="F53" s="11">
        <f t="shared" si="0"/>
        <v>36098</v>
      </c>
    </row>
    <row r="54" spans="1:6" ht="10.5" customHeight="1">
      <c r="A54" s="12" t="s">
        <v>103</v>
      </c>
      <c r="B54" s="12">
        <v>3739</v>
      </c>
      <c r="C54" s="12">
        <v>27</v>
      </c>
      <c r="D54" s="12">
        <v>1134</v>
      </c>
      <c r="E54" s="12">
        <v>11</v>
      </c>
      <c r="F54" s="11">
        <f t="shared" si="0"/>
        <v>4911</v>
      </c>
    </row>
    <row r="55" spans="1:6" ht="10.5" customHeight="1">
      <c r="A55" s="13" t="s">
        <v>54</v>
      </c>
      <c r="B55" s="12">
        <v>3887</v>
      </c>
      <c r="C55" s="12">
        <v>76</v>
      </c>
      <c r="D55" s="12">
        <v>2672</v>
      </c>
      <c r="E55" s="12">
        <v>1</v>
      </c>
      <c r="F55" s="11">
        <f t="shared" si="0"/>
        <v>6636</v>
      </c>
    </row>
    <row r="56" spans="1:6" ht="10.5" customHeight="1">
      <c r="A56" s="12" t="s">
        <v>55</v>
      </c>
      <c r="B56" s="12">
        <v>4846</v>
      </c>
      <c r="C56" s="12">
        <v>98</v>
      </c>
      <c r="D56" s="12">
        <v>3326</v>
      </c>
      <c r="E56" s="12">
        <v>15</v>
      </c>
      <c r="F56" s="11">
        <f t="shared" si="0"/>
        <v>8285</v>
      </c>
    </row>
    <row r="57" spans="1:6" ht="10.5" customHeight="1">
      <c r="A57" s="13" t="s">
        <v>56</v>
      </c>
      <c r="B57" s="12">
        <v>3860</v>
      </c>
      <c r="C57" s="12">
        <v>132</v>
      </c>
      <c r="D57" s="12">
        <v>3240</v>
      </c>
      <c r="E57" s="12">
        <v>0</v>
      </c>
      <c r="F57" s="11">
        <f t="shared" si="0"/>
        <v>7232</v>
      </c>
    </row>
    <row r="58" spans="1:6" ht="10.5" customHeight="1">
      <c r="A58" s="12" t="s">
        <v>57</v>
      </c>
      <c r="B58" s="12">
        <v>6604</v>
      </c>
      <c r="C58" s="12">
        <v>180</v>
      </c>
      <c r="D58" s="12">
        <v>3708</v>
      </c>
      <c r="E58" s="12">
        <v>33</v>
      </c>
      <c r="F58" s="11">
        <f t="shared" si="0"/>
        <v>10525</v>
      </c>
    </row>
    <row r="59" spans="1:6" ht="10.5" customHeight="1">
      <c r="A59" s="12" t="s">
        <v>58</v>
      </c>
      <c r="B59" s="12">
        <v>13572</v>
      </c>
      <c r="C59" s="12">
        <v>693</v>
      </c>
      <c r="D59" s="12">
        <v>35167</v>
      </c>
      <c r="E59" s="12">
        <v>86</v>
      </c>
      <c r="F59" s="11">
        <f t="shared" si="0"/>
        <v>49518</v>
      </c>
    </row>
    <row r="60" spans="1:6" ht="10.5" customHeight="1">
      <c r="A60" s="12" t="s">
        <v>59</v>
      </c>
      <c r="B60" s="12">
        <v>7664</v>
      </c>
      <c r="C60" s="12">
        <v>335</v>
      </c>
      <c r="D60" s="12">
        <v>11700</v>
      </c>
      <c r="E60" s="12">
        <v>47</v>
      </c>
      <c r="F60" s="11">
        <f t="shared" si="0"/>
        <v>19746</v>
      </c>
    </row>
    <row r="61" spans="1:6" ht="10.5" customHeight="1">
      <c r="A61" s="12" t="s">
        <v>60</v>
      </c>
      <c r="B61" s="12">
        <v>3868</v>
      </c>
      <c r="C61" s="12">
        <v>49</v>
      </c>
      <c r="D61" s="12">
        <v>1077</v>
      </c>
      <c r="E61" s="12">
        <v>3</v>
      </c>
      <c r="F61" s="11">
        <f t="shared" si="0"/>
        <v>4997</v>
      </c>
    </row>
    <row r="62" spans="1:6" ht="10.5" customHeight="1">
      <c r="A62" s="12" t="s">
        <v>61</v>
      </c>
      <c r="B62" s="12">
        <v>12551</v>
      </c>
      <c r="C62" s="12">
        <v>306</v>
      </c>
      <c r="D62" s="12">
        <v>9173</v>
      </c>
      <c r="E62" s="12">
        <v>46</v>
      </c>
      <c r="F62" s="11">
        <f t="shared" si="0"/>
        <v>22076</v>
      </c>
    </row>
    <row r="63" spans="1:6" ht="10.5" customHeight="1">
      <c r="A63" s="12" t="s">
        <v>62</v>
      </c>
      <c r="B63" s="12">
        <v>8016</v>
      </c>
      <c r="C63" s="12">
        <v>199</v>
      </c>
      <c r="D63" s="12">
        <v>6309</v>
      </c>
      <c r="E63" s="12">
        <v>30</v>
      </c>
      <c r="F63" s="11">
        <f t="shared" si="0"/>
        <v>14554</v>
      </c>
    </row>
    <row r="64" spans="1:6" ht="10.5" customHeight="1">
      <c r="A64" s="12" t="s">
        <v>63</v>
      </c>
      <c r="B64" s="12">
        <v>24042</v>
      </c>
      <c r="C64" s="12">
        <v>630</v>
      </c>
      <c r="D64" s="12">
        <v>20801</v>
      </c>
      <c r="E64" s="12">
        <v>14</v>
      </c>
      <c r="F64" s="11">
        <f t="shared" si="0"/>
        <v>45487</v>
      </c>
    </row>
    <row r="65" spans="1:6" ht="10.5" customHeight="1">
      <c r="A65" s="12" t="s">
        <v>64</v>
      </c>
      <c r="B65" s="12">
        <v>11527</v>
      </c>
      <c r="C65" s="12">
        <v>340</v>
      </c>
      <c r="D65" s="12">
        <v>8861</v>
      </c>
      <c r="E65" s="12">
        <v>8</v>
      </c>
      <c r="F65" s="11">
        <f>SUM(B65:E65)</f>
        <v>20736</v>
      </c>
    </row>
    <row r="66" spans="1:6" ht="10.5" customHeight="1">
      <c r="A66" s="12" t="s">
        <v>65</v>
      </c>
      <c r="B66" s="12">
        <v>3642</v>
      </c>
      <c r="C66" s="12">
        <v>73</v>
      </c>
      <c r="D66" s="12">
        <v>2371</v>
      </c>
      <c r="E66" s="12">
        <v>15</v>
      </c>
      <c r="F66" s="11">
        <f>SUM(B66:E66)</f>
        <v>6101</v>
      </c>
    </row>
    <row r="67" spans="1:6" ht="10.5" customHeight="1">
      <c r="A67" s="12" t="s">
        <v>66</v>
      </c>
      <c r="B67" s="12">
        <v>3306</v>
      </c>
      <c r="C67" s="12">
        <v>33</v>
      </c>
      <c r="D67" s="12">
        <v>1179</v>
      </c>
      <c r="E67" s="12">
        <v>5</v>
      </c>
      <c r="F67" s="11">
        <f>SUM(B67:E67)</f>
        <v>4523</v>
      </c>
    </row>
    <row r="68" spans="1:6" ht="10.5" customHeight="1">
      <c r="A68" s="12" t="s">
        <v>67</v>
      </c>
      <c r="B68" s="12">
        <v>3314</v>
      </c>
      <c r="C68" s="12">
        <v>139</v>
      </c>
      <c r="D68" s="12">
        <v>4474</v>
      </c>
      <c r="E68" s="12">
        <v>28</v>
      </c>
      <c r="F68" s="11">
        <f>SUM(B68:E68)</f>
        <v>7955</v>
      </c>
    </row>
    <row r="69" spans="1:6" ht="10.5" customHeight="1">
      <c r="A69" s="10" t="s">
        <v>109</v>
      </c>
      <c r="B69" s="10">
        <f>SUM(B2:B68)</f>
        <v>694442</v>
      </c>
      <c r="C69" s="10">
        <f>SUM(C2:C68)</f>
        <v>21884</v>
      </c>
      <c r="D69" s="10">
        <f>SUM(D2:D68)</f>
        <v>630839</v>
      </c>
      <c r="E69" s="10">
        <f>SUM(E2:E68)</f>
        <v>1873</v>
      </c>
      <c r="F69" s="10">
        <f>SUM(B69:E69)</f>
        <v>1349038</v>
      </c>
    </row>
    <row r="70" spans="2:5" ht="10.5" customHeight="1">
      <c r="B70" s="14"/>
      <c r="C70" s="14"/>
      <c r="D70" s="14"/>
      <c r="E70" s="14"/>
    </row>
    <row r="71" spans="2:5" ht="10.5" customHeight="1">
      <c r="B71" s="14"/>
      <c r="C71" s="14"/>
      <c r="D71" s="14"/>
      <c r="E71" s="14"/>
    </row>
    <row r="72" spans="2:5" ht="10.5" customHeight="1">
      <c r="B72" s="14"/>
      <c r="C72" s="14"/>
      <c r="D72" s="14"/>
      <c r="E72" s="14"/>
    </row>
    <row r="73" spans="2:5" ht="10.5" customHeight="1">
      <c r="B73" s="14"/>
      <c r="C73" s="14"/>
      <c r="D73" s="14"/>
      <c r="E73" s="14"/>
    </row>
    <row r="74" spans="2:5" ht="10.5" customHeight="1">
      <c r="B74" s="14"/>
      <c r="C74" s="14"/>
      <c r="D74" s="14"/>
      <c r="E74" s="14"/>
    </row>
  </sheetData>
  <sheetProtection/>
  <printOptions gridLines="1" horizontalCentered="1"/>
  <pageMargins left="0.5" right="0.5" top="0.5" bottom="0" header="0.25" footer="0"/>
  <pageSetup horizontalDpi="600" verticalDpi="600" orientation="portrait" r:id="rId3"/>
  <headerFooter alignWithMargins="0">
    <oddHeader>&amp;L&amp;"Arial,Bold"&amp;9General Election&amp;C&amp;"Arial,Bold"&amp;9Lt. Governor&amp;R&amp;"Arial,Bold"&amp;9November 5, 2002</oddHeader>
  </headerFooter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2:BS7"/>
  <sheetViews>
    <sheetView zoomScalePageLayoutView="0" workbookViewId="0" topLeftCell="A1">
      <selection activeCell="D16" sqref="D16"/>
    </sheetView>
  </sheetViews>
  <sheetFormatPr defaultColWidth="9.140625" defaultRowHeight="12.75"/>
  <cols>
    <col min="1" max="1" width="12.421875" style="0" customWidth="1"/>
    <col min="2" max="2" width="22.28125" style="0" customWidth="1"/>
    <col min="3" max="3" width="12.421875" style="0" customWidth="1"/>
    <col min="4" max="4" width="19.8515625" style="0" customWidth="1"/>
  </cols>
  <sheetData>
    <row r="2" spans="1:71" ht="12.75">
      <c r="A2" s="20" t="s">
        <v>119</v>
      </c>
      <c r="C2" s="26" t="s">
        <v>115</v>
      </c>
      <c r="D2" s="27" t="s">
        <v>116</v>
      </c>
      <c r="E2" s="27" t="s">
        <v>1</v>
      </c>
      <c r="F2" s="27" t="s">
        <v>2</v>
      </c>
      <c r="G2" s="27" t="s">
        <v>3</v>
      </c>
      <c r="H2" s="27" t="s">
        <v>4</v>
      </c>
      <c r="I2" s="27" t="s">
        <v>101</v>
      </c>
      <c r="J2" s="27" t="s">
        <v>6</v>
      </c>
      <c r="K2" s="27" t="s">
        <v>7</v>
      </c>
      <c r="L2" s="27" t="s">
        <v>8</v>
      </c>
      <c r="M2" s="27" t="s">
        <v>9</v>
      </c>
      <c r="N2" s="27" t="s">
        <v>10</v>
      </c>
      <c r="O2" s="27" t="s">
        <v>11</v>
      </c>
      <c r="P2" s="27" t="s">
        <v>12</v>
      </c>
      <c r="Q2" s="27" t="s">
        <v>13</v>
      </c>
      <c r="R2" s="27" t="s">
        <v>14</v>
      </c>
      <c r="S2" s="27" t="s">
        <v>15</v>
      </c>
      <c r="T2" s="27" t="s">
        <v>16</v>
      </c>
      <c r="U2" s="27" t="s">
        <v>17</v>
      </c>
      <c r="V2" s="27" t="s">
        <v>19</v>
      </c>
      <c r="W2" s="27" t="s">
        <v>18</v>
      </c>
      <c r="X2" s="27" t="s">
        <v>20</v>
      </c>
      <c r="Y2" s="27" t="s">
        <v>21</v>
      </c>
      <c r="Z2" s="27" t="s">
        <v>22</v>
      </c>
      <c r="AA2" s="27" t="s">
        <v>23</v>
      </c>
      <c r="AB2" s="27" t="s">
        <v>24</v>
      </c>
      <c r="AC2" s="27" t="s">
        <v>102</v>
      </c>
      <c r="AD2" s="27" t="s">
        <v>26</v>
      </c>
      <c r="AE2" s="27" t="s">
        <v>27</v>
      </c>
      <c r="AF2" s="27" t="s">
        <v>28</v>
      </c>
      <c r="AG2" s="27" t="s">
        <v>29</v>
      </c>
      <c r="AH2" s="27" t="s">
        <v>30</v>
      </c>
      <c r="AI2" s="27" t="s">
        <v>31</v>
      </c>
      <c r="AJ2" s="27" t="s">
        <v>32</v>
      </c>
      <c r="AK2" s="27" t="s">
        <v>117</v>
      </c>
      <c r="AL2" s="27" t="s">
        <v>34</v>
      </c>
      <c r="AM2" s="27" t="s">
        <v>35</v>
      </c>
      <c r="AN2" s="27" t="s">
        <v>36</v>
      </c>
      <c r="AO2" s="27" t="s">
        <v>37</v>
      </c>
      <c r="AP2" s="27" t="s">
        <v>38</v>
      </c>
      <c r="AQ2" s="27" t="s">
        <v>39</v>
      </c>
      <c r="AR2" s="27" t="s">
        <v>40</v>
      </c>
      <c r="AS2" s="27" t="s">
        <v>41</v>
      </c>
      <c r="AT2" s="27" t="s">
        <v>42</v>
      </c>
      <c r="AU2" s="27" t="s">
        <v>43</v>
      </c>
      <c r="AV2" s="27" t="s">
        <v>44</v>
      </c>
      <c r="AW2" s="27" t="s">
        <v>45</v>
      </c>
      <c r="AX2" s="27" t="s">
        <v>46</v>
      </c>
      <c r="AY2" s="27" t="s">
        <v>47</v>
      </c>
      <c r="AZ2" s="27" t="s">
        <v>48</v>
      </c>
      <c r="BA2" s="27" t="s">
        <v>49</v>
      </c>
      <c r="BB2" s="27" t="s">
        <v>50</v>
      </c>
      <c r="BC2" s="27" t="s">
        <v>51</v>
      </c>
      <c r="BD2" s="27" t="s">
        <v>52</v>
      </c>
      <c r="BE2" s="27" t="s">
        <v>53</v>
      </c>
      <c r="BF2" s="27" t="s">
        <v>54</v>
      </c>
      <c r="BG2" s="27" t="s">
        <v>118</v>
      </c>
      <c r="BH2" s="27" t="s">
        <v>56</v>
      </c>
      <c r="BI2" s="27" t="s">
        <v>57</v>
      </c>
      <c r="BJ2" s="27" t="s">
        <v>59</v>
      </c>
      <c r="BK2" s="27" t="s">
        <v>58</v>
      </c>
      <c r="BL2" s="27" t="s">
        <v>60</v>
      </c>
      <c r="BM2" s="27" t="s">
        <v>61</v>
      </c>
      <c r="BN2" s="27" t="s">
        <v>62</v>
      </c>
      <c r="BO2" s="27" t="s">
        <v>63</v>
      </c>
      <c r="BP2" s="27" t="s">
        <v>64</v>
      </c>
      <c r="BQ2" s="27" t="s">
        <v>65</v>
      </c>
      <c r="BR2" s="27" t="s">
        <v>66</v>
      </c>
      <c r="BS2" s="27" t="s">
        <v>67</v>
      </c>
    </row>
    <row r="4" spans="1:71" s="17" customFormat="1" ht="12.75">
      <c r="A4" s="17" t="s">
        <v>110</v>
      </c>
      <c r="B4" s="18" t="s">
        <v>111</v>
      </c>
      <c r="C4" s="19">
        <f>D4/(D4+D5+D6+D7)</f>
        <v>0.02864342364253524</v>
      </c>
      <c r="D4" s="17">
        <f>SUM(E4:BS4)</f>
        <v>12413</v>
      </c>
      <c r="E4" s="17">
        <v>136</v>
      </c>
      <c r="F4" s="17">
        <v>884</v>
      </c>
      <c r="G4" s="17">
        <v>17</v>
      </c>
      <c r="H4" s="17">
        <v>53</v>
      </c>
      <c r="I4" s="17">
        <v>319</v>
      </c>
      <c r="J4" s="17">
        <v>3</v>
      </c>
      <c r="K4" s="17">
        <v>17</v>
      </c>
      <c r="L4" s="17">
        <v>375</v>
      </c>
      <c r="M4" s="17">
        <v>62</v>
      </c>
      <c r="N4" s="17">
        <v>48</v>
      </c>
      <c r="O4" s="17">
        <v>93</v>
      </c>
      <c r="P4" s="17">
        <v>2</v>
      </c>
      <c r="Q4" s="17">
        <v>36</v>
      </c>
      <c r="R4" s="17">
        <v>25</v>
      </c>
      <c r="S4" s="17">
        <v>47</v>
      </c>
      <c r="T4" s="17">
        <v>207</v>
      </c>
      <c r="U4" s="17">
        <v>91</v>
      </c>
      <c r="V4" s="17">
        <v>4</v>
      </c>
      <c r="W4" s="17">
        <v>10</v>
      </c>
      <c r="X4" s="17">
        <v>121</v>
      </c>
      <c r="Y4" s="17">
        <v>8</v>
      </c>
      <c r="Z4" s="17">
        <v>324</v>
      </c>
      <c r="AA4" s="17">
        <v>404</v>
      </c>
      <c r="AB4" s="17">
        <v>10</v>
      </c>
      <c r="AC4" s="17">
        <v>166</v>
      </c>
      <c r="AD4" s="17">
        <v>214</v>
      </c>
      <c r="AE4" s="17">
        <v>53</v>
      </c>
      <c r="AF4" s="17">
        <v>328</v>
      </c>
      <c r="AG4" s="17">
        <v>33</v>
      </c>
      <c r="AH4" s="17">
        <v>42</v>
      </c>
      <c r="AI4" s="17">
        <v>253</v>
      </c>
      <c r="AJ4" s="17">
        <v>2</v>
      </c>
      <c r="AK4" s="17">
        <v>2</v>
      </c>
      <c r="AL4" s="17">
        <v>58</v>
      </c>
      <c r="AM4" s="17">
        <v>425</v>
      </c>
      <c r="AN4" s="17">
        <v>45</v>
      </c>
      <c r="AO4" s="17">
        <v>1708</v>
      </c>
      <c r="AP4" s="17">
        <v>24</v>
      </c>
      <c r="AQ4" s="17">
        <v>212</v>
      </c>
      <c r="AR4" s="17">
        <v>38</v>
      </c>
      <c r="AS4" s="17">
        <v>409</v>
      </c>
      <c r="AT4" s="17">
        <v>131</v>
      </c>
      <c r="AU4" s="17">
        <v>3</v>
      </c>
      <c r="AV4" s="17">
        <v>11</v>
      </c>
      <c r="AW4" s="17">
        <v>560</v>
      </c>
      <c r="AX4" s="17">
        <v>8</v>
      </c>
      <c r="AY4" s="17">
        <v>63</v>
      </c>
      <c r="AZ4" s="17">
        <v>265</v>
      </c>
      <c r="BA4" s="17">
        <v>1243</v>
      </c>
      <c r="BB4" s="17">
        <v>44</v>
      </c>
      <c r="BC4" s="17">
        <v>257</v>
      </c>
      <c r="BD4" s="17">
        <v>319</v>
      </c>
      <c r="BE4" s="17">
        <v>3</v>
      </c>
      <c r="BF4" s="17">
        <v>17</v>
      </c>
      <c r="BG4" s="17">
        <v>50</v>
      </c>
      <c r="BH4" s="17">
        <v>53</v>
      </c>
      <c r="BI4" s="17">
        <v>79</v>
      </c>
      <c r="BJ4" s="17">
        <v>331</v>
      </c>
      <c r="BK4" s="17">
        <v>744</v>
      </c>
      <c r="BL4" s="17">
        <v>4</v>
      </c>
      <c r="BM4" s="17">
        <v>157</v>
      </c>
      <c r="BN4" s="17">
        <v>97</v>
      </c>
      <c r="BO4" s="17">
        <v>321</v>
      </c>
      <c r="BP4" s="17">
        <v>132</v>
      </c>
      <c r="BQ4" s="17">
        <v>8</v>
      </c>
      <c r="BR4" s="17">
        <v>6</v>
      </c>
      <c r="BS4" s="17">
        <v>199</v>
      </c>
    </row>
    <row r="5" spans="1:71" s="20" customFormat="1" ht="12.75">
      <c r="A5" s="20" t="s">
        <v>110</v>
      </c>
      <c r="B5" s="21" t="s">
        <v>112</v>
      </c>
      <c r="C5" s="22">
        <f>D5/(D4+D5+D6+D7)</f>
        <v>0.15638852417026836</v>
      </c>
      <c r="D5" s="20">
        <f>SUM(E5:BS5)</f>
        <v>67773</v>
      </c>
      <c r="E5" s="20">
        <v>417</v>
      </c>
      <c r="F5" s="20">
        <v>1708</v>
      </c>
      <c r="G5" s="20">
        <v>31</v>
      </c>
      <c r="H5" s="20">
        <v>169</v>
      </c>
      <c r="I5" s="20">
        <v>1791</v>
      </c>
      <c r="J5" s="20">
        <v>3</v>
      </c>
      <c r="K5" s="20">
        <v>29</v>
      </c>
      <c r="L5" s="20">
        <v>841</v>
      </c>
      <c r="M5" s="20">
        <v>53</v>
      </c>
      <c r="N5" s="20">
        <v>91</v>
      </c>
      <c r="O5" s="20">
        <v>346</v>
      </c>
      <c r="P5" s="20">
        <v>1</v>
      </c>
      <c r="Q5" s="20">
        <v>56</v>
      </c>
      <c r="R5" s="20">
        <v>81</v>
      </c>
      <c r="S5" s="20">
        <v>49</v>
      </c>
      <c r="T5" s="20">
        <v>477</v>
      </c>
      <c r="U5" s="20">
        <v>537</v>
      </c>
      <c r="V5" s="20">
        <v>19</v>
      </c>
      <c r="W5" s="20">
        <v>26</v>
      </c>
      <c r="X5" s="20">
        <v>141</v>
      </c>
      <c r="Y5" s="20">
        <v>19</v>
      </c>
      <c r="Z5" s="20">
        <v>2801</v>
      </c>
      <c r="AA5" s="20">
        <v>564</v>
      </c>
      <c r="AB5" s="20">
        <v>15</v>
      </c>
      <c r="AC5" s="20">
        <v>1095</v>
      </c>
      <c r="AD5" s="20">
        <v>755</v>
      </c>
      <c r="AE5" s="20">
        <v>55</v>
      </c>
      <c r="AF5" s="20">
        <v>1189</v>
      </c>
      <c r="AG5" s="20">
        <v>163</v>
      </c>
      <c r="AH5" s="20">
        <v>226</v>
      </c>
      <c r="AI5" s="20">
        <v>258</v>
      </c>
      <c r="AJ5" s="20">
        <v>6</v>
      </c>
      <c r="AK5" s="20">
        <v>7</v>
      </c>
      <c r="AL5" s="20">
        <v>40</v>
      </c>
      <c r="AM5" s="20">
        <v>628</v>
      </c>
      <c r="AN5" s="20">
        <v>450</v>
      </c>
      <c r="AO5" s="20">
        <v>7205</v>
      </c>
      <c r="AP5" s="20">
        <v>70</v>
      </c>
      <c r="AQ5" s="20">
        <v>1128</v>
      </c>
      <c r="AR5" s="20">
        <v>441</v>
      </c>
      <c r="AS5" s="20">
        <v>582</v>
      </c>
      <c r="AT5" s="20">
        <v>2545</v>
      </c>
      <c r="AU5" s="20">
        <v>9</v>
      </c>
      <c r="AV5" s="20">
        <v>10</v>
      </c>
      <c r="AW5" s="20">
        <v>17478</v>
      </c>
      <c r="AX5" s="20">
        <v>20</v>
      </c>
      <c r="AY5" s="20">
        <v>309</v>
      </c>
      <c r="AZ5" s="20">
        <v>3553</v>
      </c>
      <c r="BA5" s="20">
        <v>3416</v>
      </c>
      <c r="BB5" s="20">
        <v>52</v>
      </c>
      <c r="BC5" s="20">
        <v>1494</v>
      </c>
      <c r="BD5" s="20">
        <v>4988</v>
      </c>
      <c r="BE5" s="20">
        <v>4</v>
      </c>
      <c r="BF5" s="20">
        <v>41</v>
      </c>
      <c r="BG5" s="20">
        <v>102</v>
      </c>
      <c r="BH5" s="20">
        <v>68</v>
      </c>
      <c r="BI5" s="20">
        <v>40</v>
      </c>
      <c r="BJ5" s="20">
        <v>1667</v>
      </c>
      <c r="BK5" s="20">
        <v>3184</v>
      </c>
      <c r="BL5" s="20">
        <v>2</v>
      </c>
      <c r="BM5" s="20">
        <v>606</v>
      </c>
      <c r="BN5" s="20">
        <v>122</v>
      </c>
      <c r="BO5" s="20">
        <v>1414</v>
      </c>
      <c r="BP5" s="20">
        <v>753</v>
      </c>
      <c r="BQ5" s="20">
        <v>5</v>
      </c>
      <c r="BR5" s="20">
        <v>7</v>
      </c>
      <c r="BS5" s="20">
        <v>1321</v>
      </c>
    </row>
    <row r="6" spans="1:71" s="20" customFormat="1" ht="12.75">
      <c r="A6" s="23" t="s">
        <v>110</v>
      </c>
      <c r="B6" s="24" t="s">
        <v>113</v>
      </c>
      <c r="C6" s="25">
        <f>D6/(D4+D5+D6+D7)</f>
        <v>0.4812547448674668</v>
      </c>
      <c r="D6" s="23">
        <f>SUM(E6:BS6)</f>
        <v>208558</v>
      </c>
      <c r="E6" s="20">
        <v>2635</v>
      </c>
      <c r="F6" s="20">
        <v>15909</v>
      </c>
      <c r="G6" s="20">
        <v>189</v>
      </c>
      <c r="H6" s="20">
        <v>938</v>
      </c>
      <c r="I6" s="20">
        <v>3690</v>
      </c>
      <c r="J6" s="20">
        <v>47</v>
      </c>
      <c r="K6" s="20">
        <v>326</v>
      </c>
      <c r="L6" s="20">
        <v>5286</v>
      </c>
      <c r="M6" s="20">
        <v>238</v>
      </c>
      <c r="N6" s="20">
        <v>391</v>
      </c>
      <c r="O6" s="20">
        <v>2948</v>
      </c>
      <c r="P6" s="20">
        <v>7</v>
      </c>
      <c r="Q6" s="20">
        <v>1051</v>
      </c>
      <c r="R6" s="20">
        <v>545</v>
      </c>
      <c r="S6" s="20">
        <v>234</v>
      </c>
      <c r="T6" s="20">
        <v>1832</v>
      </c>
      <c r="U6" s="20">
        <v>1361</v>
      </c>
      <c r="V6" s="20">
        <v>103</v>
      </c>
      <c r="W6" s="20">
        <v>215</v>
      </c>
      <c r="X6" s="20">
        <v>1588</v>
      </c>
      <c r="Y6" s="20">
        <v>142</v>
      </c>
      <c r="Z6" s="20">
        <v>3919</v>
      </c>
      <c r="AA6" s="20">
        <v>2523</v>
      </c>
      <c r="AB6" s="20">
        <v>175</v>
      </c>
      <c r="AC6" s="20">
        <v>1821</v>
      </c>
      <c r="AD6" s="20">
        <v>3933</v>
      </c>
      <c r="AE6" s="20">
        <v>1030</v>
      </c>
      <c r="AF6" s="20">
        <v>4340</v>
      </c>
      <c r="AG6" s="20">
        <v>315</v>
      </c>
      <c r="AH6" s="20">
        <v>234</v>
      </c>
      <c r="AI6" s="20">
        <v>2047</v>
      </c>
      <c r="AJ6" s="20">
        <v>30</v>
      </c>
      <c r="AK6" s="20">
        <v>38</v>
      </c>
      <c r="AL6" s="20">
        <v>336</v>
      </c>
      <c r="AM6" s="20">
        <v>4720</v>
      </c>
      <c r="AN6" s="20">
        <v>440</v>
      </c>
      <c r="AO6" s="20">
        <v>42224</v>
      </c>
      <c r="AP6" s="20">
        <v>147</v>
      </c>
      <c r="AQ6" s="20">
        <v>2336</v>
      </c>
      <c r="AR6" s="20">
        <v>393</v>
      </c>
      <c r="AS6" s="20">
        <v>2603</v>
      </c>
      <c r="AT6" s="20">
        <v>1872</v>
      </c>
      <c r="AU6" s="20">
        <v>57</v>
      </c>
      <c r="AV6" s="20">
        <v>111</v>
      </c>
      <c r="AW6" s="20">
        <v>7011</v>
      </c>
      <c r="AX6" s="20">
        <v>229</v>
      </c>
      <c r="AY6" s="20">
        <v>515</v>
      </c>
      <c r="AZ6" s="20">
        <v>3113</v>
      </c>
      <c r="BA6" s="20">
        <v>27510</v>
      </c>
      <c r="BB6" s="20">
        <v>487</v>
      </c>
      <c r="BC6" s="20">
        <v>8356</v>
      </c>
      <c r="BD6" s="20">
        <v>6199</v>
      </c>
      <c r="BE6" s="20">
        <v>49</v>
      </c>
      <c r="BF6" s="20">
        <v>183</v>
      </c>
      <c r="BG6" s="20">
        <v>1000</v>
      </c>
      <c r="BH6" s="20">
        <v>299</v>
      </c>
      <c r="BI6" s="20">
        <v>101</v>
      </c>
      <c r="BJ6" s="20">
        <v>5180</v>
      </c>
      <c r="BK6" s="20">
        <v>16600</v>
      </c>
      <c r="BL6" s="20">
        <v>17</v>
      </c>
      <c r="BM6" s="20">
        <v>2999</v>
      </c>
      <c r="BN6" s="20">
        <v>1832</v>
      </c>
      <c r="BO6" s="20">
        <v>7439</v>
      </c>
      <c r="BP6" s="20">
        <v>1517</v>
      </c>
      <c r="BQ6" s="20">
        <v>79</v>
      </c>
      <c r="BR6" s="20">
        <v>114</v>
      </c>
      <c r="BS6" s="20">
        <v>2410</v>
      </c>
    </row>
    <row r="7" spans="1:71" s="20" customFormat="1" ht="12.75">
      <c r="A7" s="23" t="s">
        <v>110</v>
      </c>
      <c r="B7" s="24" t="s">
        <v>114</v>
      </c>
      <c r="C7" s="25">
        <f>D7/(D4+D5+D6+D7)</f>
        <v>0.33371330731972965</v>
      </c>
      <c r="D7" s="23">
        <f>SUM(E7:BS7)</f>
        <v>144619</v>
      </c>
      <c r="E7" s="20">
        <v>3711</v>
      </c>
      <c r="F7" s="20">
        <v>6406</v>
      </c>
      <c r="G7" s="20">
        <v>338</v>
      </c>
      <c r="H7" s="20">
        <v>707</v>
      </c>
      <c r="I7" s="20">
        <v>3276</v>
      </c>
      <c r="J7" s="20">
        <v>82</v>
      </c>
      <c r="K7" s="20">
        <v>440</v>
      </c>
      <c r="L7" s="20">
        <v>3711</v>
      </c>
      <c r="M7" s="20">
        <v>1096</v>
      </c>
      <c r="N7" s="20">
        <v>371</v>
      </c>
      <c r="O7" s="20">
        <v>2164</v>
      </c>
      <c r="P7" s="20">
        <v>20</v>
      </c>
      <c r="Q7" s="20">
        <v>825</v>
      </c>
      <c r="R7" s="20">
        <v>678</v>
      </c>
      <c r="S7" s="20">
        <v>418</v>
      </c>
      <c r="T7" s="20">
        <v>1624</v>
      </c>
      <c r="U7" s="20">
        <v>1025</v>
      </c>
      <c r="V7" s="20">
        <v>83</v>
      </c>
      <c r="W7" s="20">
        <v>265</v>
      </c>
      <c r="X7" s="20">
        <v>2310</v>
      </c>
      <c r="Y7" s="20">
        <v>165</v>
      </c>
      <c r="Z7" s="20">
        <v>2783</v>
      </c>
      <c r="AA7" s="20">
        <v>2990</v>
      </c>
      <c r="AB7" s="20">
        <v>221</v>
      </c>
      <c r="AC7" s="20">
        <v>1646</v>
      </c>
      <c r="AD7" s="20">
        <v>5998</v>
      </c>
      <c r="AE7" s="20">
        <v>435</v>
      </c>
      <c r="AF7" s="20">
        <v>3655</v>
      </c>
      <c r="AG7" s="20">
        <v>316</v>
      </c>
      <c r="AH7" s="20">
        <v>301</v>
      </c>
      <c r="AI7" s="20">
        <v>2308</v>
      </c>
      <c r="AJ7" s="20">
        <v>27</v>
      </c>
      <c r="AK7" s="20">
        <v>55</v>
      </c>
      <c r="AL7" s="20">
        <v>435</v>
      </c>
      <c r="AM7" s="20">
        <v>3005</v>
      </c>
      <c r="AN7" s="20">
        <v>393</v>
      </c>
      <c r="AO7" s="20">
        <v>18557</v>
      </c>
      <c r="AP7" s="20">
        <v>313</v>
      </c>
      <c r="AQ7" s="20">
        <v>1684</v>
      </c>
      <c r="AR7" s="20">
        <v>391</v>
      </c>
      <c r="AS7" s="20">
        <v>4820</v>
      </c>
      <c r="AT7" s="20">
        <v>1656</v>
      </c>
      <c r="AU7" s="20">
        <v>86</v>
      </c>
      <c r="AV7" s="20">
        <v>157</v>
      </c>
      <c r="AW7" s="20">
        <v>3882</v>
      </c>
      <c r="AX7" s="20">
        <v>290</v>
      </c>
      <c r="AY7" s="20">
        <v>452</v>
      </c>
      <c r="AZ7" s="20">
        <v>2658</v>
      </c>
      <c r="BA7" s="20">
        <v>10892</v>
      </c>
      <c r="BB7" s="20">
        <v>345</v>
      </c>
      <c r="BC7" s="20">
        <v>11451</v>
      </c>
      <c r="BD7" s="20">
        <v>4570</v>
      </c>
      <c r="BE7" s="20">
        <v>48</v>
      </c>
      <c r="BF7" s="20">
        <v>137</v>
      </c>
      <c r="BG7" s="20">
        <v>1493</v>
      </c>
      <c r="BH7" s="20">
        <v>826</v>
      </c>
      <c r="BI7" s="20">
        <v>707</v>
      </c>
      <c r="BJ7" s="20">
        <v>3613</v>
      </c>
      <c r="BK7" s="20">
        <v>6901</v>
      </c>
      <c r="BL7" s="20">
        <v>64</v>
      </c>
      <c r="BM7" s="20">
        <v>2148</v>
      </c>
      <c r="BN7" s="20">
        <v>2024</v>
      </c>
      <c r="BO7" s="20">
        <v>6234</v>
      </c>
      <c r="BP7" s="20">
        <v>1472</v>
      </c>
      <c r="BQ7" s="20">
        <v>53</v>
      </c>
      <c r="BR7" s="20">
        <v>105</v>
      </c>
      <c r="BS7" s="20">
        <v>2307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BS5"/>
  <sheetViews>
    <sheetView zoomScalePageLayoutView="0" workbookViewId="0" topLeftCell="A1">
      <selection activeCell="D9" sqref="D9"/>
    </sheetView>
  </sheetViews>
  <sheetFormatPr defaultColWidth="9.140625" defaultRowHeight="12.75"/>
  <cols>
    <col min="1" max="1" width="14.140625" style="0" customWidth="1"/>
    <col min="2" max="2" width="22.00390625" style="0" customWidth="1"/>
    <col min="3" max="3" width="12.28125" style="0" customWidth="1"/>
    <col min="4" max="4" width="22.7109375" style="0" customWidth="1"/>
    <col min="13" max="13" width="11.7109375" style="0" customWidth="1"/>
    <col min="14" max="14" width="11.8515625" style="0" customWidth="1"/>
    <col min="16" max="16" width="10.140625" style="0" customWidth="1"/>
    <col min="24" max="24" width="10.140625" style="0" customWidth="1"/>
    <col min="25" max="25" width="11.00390625" style="0" customWidth="1"/>
    <col min="31" max="31" width="10.8515625" style="0" customWidth="1"/>
    <col min="41" max="41" width="11.28125" style="0" customWidth="1"/>
    <col min="43" max="43" width="11.8515625" style="0" customWidth="1"/>
    <col min="44" max="44" width="11.28125" style="0" customWidth="1"/>
    <col min="46" max="46" width="12.7109375" style="0" customWidth="1"/>
    <col min="49" max="49" width="10.28125" style="0" customWidth="1"/>
    <col min="50" max="50" width="11.28125" style="0" customWidth="1"/>
    <col min="55" max="55" width="15.28125" style="0" customWidth="1"/>
    <col min="60" max="60" width="12.28125" style="0" customWidth="1"/>
    <col min="65" max="65" width="12.00390625" style="0" customWidth="1"/>
    <col min="66" max="66" width="11.57421875" style="0" customWidth="1"/>
    <col min="67" max="67" width="12.421875" style="0" customWidth="1"/>
    <col min="68" max="68" width="10.00390625" style="0" customWidth="1"/>
    <col min="69" max="69" width="13.140625" style="0" customWidth="1"/>
  </cols>
  <sheetData>
    <row r="2" spans="1:71" s="31" customFormat="1" ht="15">
      <c r="A2" s="28" t="s">
        <v>119</v>
      </c>
      <c r="B2" s="28" t="s">
        <v>120</v>
      </c>
      <c r="C2" s="29" t="s">
        <v>115</v>
      </c>
      <c r="D2" s="30" t="s">
        <v>116</v>
      </c>
      <c r="E2" s="30" t="s">
        <v>1</v>
      </c>
      <c r="F2" s="30" t="s">
        <v>2</v>
      </c>
      <c r="G2" s="30" t="s">
        <v>3</v>
      </c>
      <c r="H2" s="30" t="s">
        <v>4</v>
      </c>
      <c r="I2" s="30" t="s">
        <v>101</v>
      </c>
      <c r="J2" s="30" t="s">
        <v>6</v>
      </c>
      <c r="K2" s="30" t="s">
        <v>7</v>
      </c>
      <c r="L2" s="30" t="s">
        <v>8</v>
      </c>
      <c r="M2" s="30" t="s">
        <v>9</v>
      </c>
      <c r="N2" s="30" t="s">
        <v>10</v>
      </c>
      <c r="O2" s="30" t="s">
        <v>11</v>
      </c>
      <c r="P2" s="30" t="s">
        <v>12</v>
      </c>
      <c r="Q2" s="30" t="s">
        <v>13</v>
      </c>
      <c r="R2" s="30" t="s">
        <v>14</v>
      </c>
      <c r="S2" s="30" t="s">
        <v>15</v>
      </c>
      <c r="T2" s="30" t="s">
        <v>16</v>
      </c>
      <c r="U2" s="30" t="s">
        <v>17</v>
      </c>
      <c r="V2" s="30" t="s">
        <v>19</v>
      </c>
      <c r="W2" s="30" t="s">
        <v>18</v>
      </c>
      <c r="X2" s="30" t="s">
        <v>20</v>
      </c>
      <c r="Y2" s="30" t="s">
        <v>21</v>
      </c>
      <c r="Z2" s="30" t="s">
        <v>22</v>
      </c>
      <c r="AA2" s="30" t="s">
        <v>23</v>
      </c>
      <c r="AB2" s="30" t="s">
        <v>24</v>
      </c>
      <c r="AC2" s="30" t="s">
        <v>102</v>
      </c>
      <c r="AD2" s="30" t="s">
        <v>26</v>
      </c>
      <c r="AE2" s="30" t="s">
        <v>27</v>
      </c>
      <c r="AF2" s="30" t="s">
        <v>28</v>
      </c>
      <c r="AG2" s="30" t="s">
        <v>29</v>
      </c>
      <c r="AH2" s="30" t="s">
        <v>30</v>
      </c>
      <c r="AI2" s="30" t="s">
        <v>31</v>
      </c>
      <c r="AJ2" s="30" t="s">
        <v>32</v>
      </c>
      <c r="AK2" s="30" t="s">
        <v>117</v>
      </c>
      <c r="AL2" s="30" t="s">
        <v>34</v>
      </c>
      <c r="AM2" s="30" t="s">
        <v>35</v>
      </c>
      <c r="AN2" s="30" t="s">
        <v>36</v>
      </c>
      <c r="AO2" s="30" t="s">
        <v>37</v>
      </c>
      <c r="AP2" s="30" t="s">
        <v>38</v>
      </c>
      <c r="AQ2" s="30" t="s">
        <v>39</v>
      </c>
      <c r="AR2" s="30" t="s">
        <v>40</v>
      </c>
      <c r="AS2" s="30" t="s">
        <v>41</v>
      </c>
      <c r="AT2" s="30" t="s">
        <v>42</v>
      </c>
      <c r="AU2" s="30" t="s">
        <v>43</v>
      </c>
      <c r="AV2" s="30" t="s">
        <v>44</v>
      </c>
      <c r="AW2" s="30" t="s">
        <v>45</v>
      </c>
      <c r="AX2" s="30" t="s">
        <v>46</v>
      </c>
      <c r="AY2" s="30" t="s">
        <v>47</v>
      </c>
      <c r="AZ2" s="30" t="s">
        <v>48</v>
      </c>
      <c r="BA2" s="30" t="s">
        <v>49</v>
      </c>
      <c r="BB2" s="30" t="s">
        <v>50</v>
      </c>
      <c r="BC2" s="30" t="s">
        <v>51</v>
      </c>
      <c r="BD2" s="30" t="s">
        <v>52</v>
      </c>
      <c r="BE2" s="30" t="s">
        <v>53</v>
      </c>
      <c r="BF2" s="30" t="s">
        <v>54</v>
      </c>
      <c r="BG2" s="30" t="s">
        <v>118</v>
      </c>
      <c r="BH2" s="30" t="s">
        <v>56</v>
      </c>
      <c r="BI2" s="30" t="s">
        <v>57</v>
      </c>
      <c r="BJ2" s="30" t="s">
        <v>59</v>
      </c>
      <c r="BK2" s="30" t="s">
        <v>58</v>
      </c>
      <c r="BL2" s="30" t="s">
        <v>60</v>
      </c>
      <c r="BM2" s="30" t="s">
        <v>61</v>
      </c>
      <c r="BN2" s="30" t="s">
        <v>62</v>
      </c>
      <c r="BO2" s="30" t="s">
        <v>63</v>
      </c>
      <c r="BP2" s="30" t="s">
        <v>64</v>
      </c>
      <c r="BQ2" s="30" t="s">
        <v>65</v>
      </c>
      <c r="BR2" s="30" t="s">
        <v>66</v>
      </c>
      <c r="BS2" s="30" t="s">
        <v>67</v>
      </c>
    </row>
    <row r="3" s="31" customFormat="1" ht="14.25"/>
    <row r="4" spans="1:71" s="31" customFormat="1" ht="14.25">
      <c r="A4" s="32" t="s">
        <v>110</v>
      </c>
      <c r="B4" s="33" t="s">
        <v>113</v>
      </c>
      <c r="C4" s="34">
        <f>D4/(D4+D5)</f>
        <v>0.5481046041108852</v>
      </c>
      <c r="D4" s="32">
        <f>SUM(E4:BS4)</f>
        <v>108904</v>
      </c>
      <c r="E4" s="31">
        <v>1290</v>
      </c>
      <c r="F4" s="31">
        <v>7085</v>
      </c>
      <c r="G4" s="31">
        <v>104</v>
      </c>
      <c r="H4" s="31">
        <v>256</v>
      </c>
      <c r="I4" s="31">
        <v>2783</v>
      </c>
      <c r="J4" s="31">
        <v>27</v>
      </c>
      <c r="K4" s="31">
        <v>423</v>
      </c>
      <c r="L4" s="31">
        <v>2113</v>
      </c>
      <c r="M4" s="31">
        <v>207</v>
      </c>
      <c r="N4" s="31">
        <v>119</v>
      </c>
      <c r="O4" s="31">
        <v>917</v>
      </c>
      <c r="P4" s="31">
        <v>4</v>
      </c>
      <c r="Q4" s="31">
        <v>506</v>
      </c>
      <c r="R4" s="31">
        <v>183</v>
      </c>
      <c r="S4" s="31">
        <v>158</v>
      </c>
      <c r="T4" s="31">
        <v>1638</v>
      </c>
      <c r="U4" s="31">
        <v>505</v>
      </c>
      <c r="V4" s="31">
        <v>35</v>
      </c>
      <c r="W4" s="31">
        <v>181</v>
      </c>
      <c r="X4" s="31">
        <v>2093</v>
      </c>
      <c r="Y4" s="31">
        <v>68</v>
      </c>
      <c r="Z4" s="31">
        <v>2327</v>
      </c>
      <c r="AA4" s="31">
        <v>2670</v>
      </c>
      <c r="AB4" s="31">
        <v>598</v>
      </c>
      <c r="AC4" s="31">
        <v>763</v>
      </c>
      <c r="AD4" s="31">
        <v>1844</v>
      </c>
      <c r="AE4" s="31">
        <v>807</v>
      </c>
      <c r="AF4" s="31">
        <v>1935</v>
      </c>
      <c r="AG4" s="31">
        <v>79</v>
      </c>
      <c r="AH4" s="31">
        <v>185</v>
      </c>
      <c r="AI4" s="31">
        <v>537</v>
      </c>
      <c r="AJ4" s="31">
        <v>12</v>
      </c>
      <c r="AK4" s="31">
        <v>24</v>
      </c>
      <c r="AL4" s="31">
        <v>91</v>
      </c>
      <c r="AM4" s="31">
        <v>1719</v>
      </c>
      <c r="AN4" s="31">
        <v>196</v>
      </c>
      <c r="AO4" s="31">
        <v>18903</v>
      </c>
      <c r="AP4" s="31">
        <v>46</v>
      </c>
      <c r="AQ4" s="31">
        <v>1053</v>
      </c>
      <c r="AR4" s="31">
        <v>122</v>
      </c>
      <c r="AS4" s="31">
        <v>1360</v>
      </c>
      <c r="AT4" s="31">
        <v>905</v>
      </c>
      <c r="AU4" s="31">
        <v>119</v>
      </c>
      <c r="AV4" s="31">
        <v>52</v>
      </c>
      <c r="AW4" s="31">
        <v>5369</v>
      </c>
      <c r="AX4" s="31">
        <v>260</v>
      </c>
      <c r="AY4" s="31">
        <v>194</v>
      </c>
      <c r="AZ4" s="31">
        <v>1307</v>
      </c>
      <c r="BA4" s="31">
        <v>14330</v>
      </c>
      <c r="BB4" s="31">
        <v>880</v>
      </c>
      <c r="BC4" s="31">
        <v>4426</v>
      </c>
      <c r="BD4" s="31">
        <v>4284</v>
      </c>
      <c r="BE4" s="31">
        <v>18</v>
      </c>
      <c r="BF4" s="31">
        <v>199</v>
      </c>
      <c r="BG4" s="31">
        <v>573</v>
      </c>
      <c r="BH4" s="31">
        <v>257</v>
      </c>
      <c r="BI4" s="31">
        <v>107</v>
      </c>
      <c r="BJ4" s="31">
        <v>3081</v>
      </c>
      <c r="BK4" s="31">
        <v>8309</v>
      </c>
      <c r="BL4" s="31">
        <v>7</v>
      </c>
      <c r="BM4" s="31">
        <v>1136</v>
      </c>
      <c r="BN4" s="31">
        <v>825</v>
      </c>
      <c r="BO4" s="31">
        <v>2924</v>
      </c>
      <c r="BP4" s="31">
        <v>559</v>
      </c>
      <c r="BQ4" s="31">
        <v>23</v>
      </c>
      <c r="BR4" s="31">
        <v>338</v>
      </c>
      <c r="BS4" s="31">
        <v>2456</v>
      </c>
    </row>
    <row r="5" spans="1:71" s="31" customFormat="1" ht="14.25">
      <c r="A5" s="32" t="s">
        <v>110</v>
      </c>
      <c r="B5" s="33" t="s">
        <v>114</v>
      </c>
      <c r="C5" s="34">
        <f>D5/(D4+D5)</f>
        <v>0.4518953958891148</v>
      </c>
      <c r="D5" s="32">
        <f>SUM(E5:BS5)</f>
        <v>89788</v>
      </c>
      <c r="E5" s="31">
        <v>2231</v>
      </c>
      <c r="F5" s="31">
        <v>2388</v>
      </c>
      <c r="G5" s="31">
        <v>141</v>
      </c>
      <c r="H5" s="31">
        <v>396</v>
      </c>
      <c r="I5" s="31">
        <v>3470</v>
      </c>
      <c r="J5" s="31">
        <v>104</v>
      </c>
      <c r="K5" s="31">
        <v>706</v>
      </c>
      <c r="L5" s="31">
        <v>1844</v>
      </c>
      <c r="M5" s="31">
        <v>349</v>
      </c>
      <c r="N5" s="31">
        <v>145</v>
      </c>
      <c r="O5" s="31">
        <v>896</v>
      </c>
      <c r="P5" s="31">
        <v>7</v>
      </c>
      <c r="Q5" s="31">
        <v>343</v>
      </c>
      <c r="R5" s="31">
        <v>322</v>
      </c>
      <c r="S5" s="31">
        <v>231</v>
      </c>
      <c r="T5" s="31">
        <v>1240</v>
      </c>
      <c r="U5" s="31">
        <v>399</v>
      </c>
      <c r="V5" s="31">
        <v>17</v>
      </c>
      <c r="W5" s="31">
        <v>216</v>
      </c>
      <c r="X5" s="31">
        <v>2511</v>
      </c>
      <c r="Y5" s="31">
        <v>75</v>
      </c>
      <c r="Z5" s="31">
        <v>2412</v>
      </c>
      <c r="AA5" s="31">
        <v>2582</v>
      </c>
      <c r="AB5" s="31">
        <v>979</v>
      </c>
      <c r="AC5" s="31">
        <v>705</v>
      </c>
      <c r="AD5" s="31">
        <v>3426</v>
      </c>
      <c r="AE5" s="31">
        <v>348</v>
      </c>
      <c r="AF5" s="31">
        <v>1900</v>
      </c>
      <c r="AG5" s="31">
        <v>108</v>
      </c>
      <c r="AH5" s="31">
        <v>390</v>
      </c>
      <c r="AI5" s="31">
        <v>552</v>
      </c>
      <c r="AJ5" s="31">
        <v>11</v>
      </c>
      <c r="AK5" s="31">
        <v>20</v>
      </c>
      <c r="AL5" s="31">
        <v>93</v>
      </c>
      <c r="AM5" s="31">
        <v>1119</v>
      </c>
      <c r="AN5" s="31">
        <v>115</v>
      </c>
      <c r="AO5" s="31">
        <v>10421</v>
      </c>
      <c r="AP5" s="31">
        <v>64</v>
      </c>
      <c r="AQ5" s="31">
        <v>758</v>
      </c>
      <c r="AR5" s="31">
        <v>130</v>
      </c>
      <c r="AS5" s="31">
        <v>1504</v>
      </c>
      <c r="AT5" s="31">
        <v>951</v>
      </c>
      <c r="AU5" s="31">
        <v>299</v>
      </c>
      <c r="AV5" s="31">
        <v>104</v>
      </c>
      <c r="AW5" s="31">
        <v>4568</v>
      </c>
      <c r="AX5" s="31">
        <v>426</v>
      </c>
      <c r="AY5" s="31">
        <v>186</v>
      </c>
      <c r="AZ5" s="31">
        <v>1219</v>
      </c>
      <c r="BA5" s="31">
        <v>5153</v>
      </c>
      <c r="BB5" s="31">
        <v>726</v>
      </c>
      <c r="BC5" s="31">
        <v>8378</v>
      </c>
      <c r="BD5" s="31">
        <v>4453</v>
      </c>
      <c r="BE5" s="31">
        <v>19</v>
      </c>
      <c r="BF5" s="31">
        <v>210</v>
      </c>
      <c r="BG5" s="31">
        <v>1024</v>
      </c>
      <c r="BH5" s="31">
        <v>423</v>
      </c>
      <c r="BI5" s="31">
        <v>264</v>
      </c>
      <c r="BJ5" s="31">
        <v>2899</v>
      </c>
      <c r="BK5" s="31">
        <v>4463</v>
      </c>
      <c r="BL5" s="31">
        <v>16</v>
      </c>
      <c r="BM5" s="31">
        <v>1392</v>
      </c>
      <c r="BN5" s="31">
        <v>897</v>
      </c>
      <c r="BO5" s="31">
        <v>2243</v>
      </c>
      <c r="BP5" s="31">
        <v>736</v>
      </c>
      <c r="BQ5" s="31">
        <v>17</v>
      </c>
      <c r="BR5" s="31">
        <v>276</v>
      </c>
      <c r="BS5" s="31">
        <v>2778</v>
      </c>
    </row>
  </sheetData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C2:F72"/>
  <sheetViews>
    <sheetView zoomScalePageLayoutView="0" workbookViewId="0" topLeftCell="A1">
      <selection activeCell="G19" sqref="G19"/>
    </sheetView>
  </sheetViews>
  <sheetFormatPr defaultColWidth="9.140625" defaultRowHeight="12.75"/>
  <cols>
    <col min="3" max="3" width="12.28125" style="0" customWidth="1"/>
    <col min="4" max="6" width="12.57421875" style="20" customWidth="1"/>
  </cols>
  <sheetData>
    <row r="2" spans="4:6" ht="12.75">
      <c r="D2" s="35" t="s">
        <v>121</v>
      </c>
      <c r="E2" s="36"/>
      <c r="F2" s="37"/>
    </row>
    <row r="3" spans="4:6" ht="12.75">
      <c r="D3" s="38" t="s">
        <v>122</v>
      </c>
      <c r="E3" s="38" t="s">
        <v>123</v>
      </c>
      <c r="F3" s="38" t="s">
        <v>108</v>
      </c>
    </row>
    <row r="4" spans="3:6" ht="12.75">
      <c r="C4" s="46" t="s">
        <v>109</v>
      </c>
      <c r="D4" s="39">
        <f>SUM(D6:D72)</f>
        <v>629268</v>
      </c>
      <c r="E4" s="40">
        <f>SUM(E6:E72)</f>
        <v>610982</v>
      </c>
      <c r="F4" s="40">
        <f>SUM(F6:F72)</f>
        <v>3029</v>
      </c>
    </row>
    <row r="5" spans="3:6" ht="12.75">
      <c r="C5" s="47" t="s">
        <v>124</v>
      </c>
      <c r="D5" s="41">
        <f>(D4-E4)/(SUM(D4:F4))</f>
        <v>0.014707881336369391</v>
      </c>
      <c r="E5" s="42"/>
      <c r="F5" s="43"/>
    </row>
    <row r="6" spans="3:6" ht="12.75">
      <c r="C6" s="48" t="s">
        <v>1</v>
      </c>
      <c r="D6" s="44">
        <v>5667</v>
      </c>
      <c r="E6" s="45">
        <v>8220</v>
      </c>
      <c r="F6" s="45">
        <v>42</v>
      </c>
    </row>
    <row r="7" spans="3:6" ht="12.75">
      <c r="C7" s="48" t="s">
        <v>2</v>
      </c>
      <c r="D7" s="44">
        <v>13741</v>
      </c>
      <c r="E7" s="44">
        <v>31720</v>
      </c>
      <c r="F7" s="44">
        <v>75</v>
      </c>
    </row>
    <row r="8" spans="3:6" ht="12.75">
      <c r="C8" s="48" t="s">
        <v>3</v>
      </c>
      <c r="D8" s="44">
        <v>3770</v>
      </c>
      <c r="E8" s="44">
        <v>2378</v>
      </c>
      <c r="F8" s="44">
        <v>4</v>
      </c>
    </row>
    <row r="9" spans="3:6" ht="12.75">
      <c r="C9" s="48" t="s">
        <v>4</v>
      </c>
      <c r="D9" s="44">
        <v>2929</v>
      </c>
      <c r="E9" s="44">
        <v>2607</v>
      </c>
      <c r="F9" s="44">
        <v>19</v>
      </c>
    </row>
    <row r="10" spans="3:6" ht="12.75">
      <c r="C10" s="48" t="s">
        <v>101</v>
      </c>
      <c r="D10" s="44">
        <v>6323</v>
      </c>
      <c r="E10" s="44">
        <v>7975</v>
      </c>
      <c r="F10" s="44">
        <v>21</v>
      </c>
    </row>
    <row r="11" spans="3:6" ht="12.75">
      <c r="C11" s="48" t="s">
        <v>6</v>
      </c>
      <c r="D11" s="44">
        <v>2395</v>
      </c>
      <c r="E11" s="44">
        <v>679</v>
      </c>
      <c r="F11" s="44">
        <v>4</v>
      </c>
    </row>
    <row r="12" spans="3:6" ht="12.75">
      <c r="C12" s="48" t="s">
        <v>7</v>
      </c>
      <c r="D12" s="44">
        <v>4128</v>
      </c>
      <c r="E12" s="44">
        <v>2629</v>
      </c>
      <c r="F12" s="44">
        <v>11</v>
      </c>
    </row>
    <row r="13" spans="3:6" ht="12.75">
      <c r="C13" s="48" t="s">
        <v>8</v>
      </c>
      <c r="D13" s="44">
        <v>14646</v>
      </c>
      <c r="E13" s="44">
        <v>14846</v>
      </c>
      <c r="F13" s="44">
        <v>58</v>
      </c>
    </row>
    <row r="14" spans="3:6" ht="12.75">
      <c r="C14" s="48" t="s">
        <v>9</v>
      </c>
      <c r="D14" s="44">
        <v>5569</v>
      </c>
      <c r="E14" s="44">
        <v>3418</v>
      </c>
      <c r="F14" s="44"/>
    </row>
    <row r="15" spans="3:6" ht="12.75">
      <c r="C15" s="48" t="s">
        <v>10</v>
      </c>
      <c r="D15" s="44">
        <v>4137</v>
      </c>
      <c r="E15" s="44">
        <v>2832</v>
      </c>
      <c r="F15" s="44">
        <v>10</v>
      </c>
    </row>
    <row r="16" spans="3:6" ht="12.75">
      <c r="C16" s="48" t="s">
        <v>11</v>
      </c>
      <c r="D16" s="44">
        <v>5433</v>
      </c>
      <c r="E16" s="44">
        <v>6624</v>
      </c>
      <c r="F16" s="44">
        <v>20</v>
      </c>
    </row>
    <row r="17" spans="3:6" ht="12.75">
      <c r="C17" s="48" t="s">
        <v>12</v>
      </c>
      <c r="D17" s="44">
        <v>3258</v>
      </c>
      <c r="E17" s="44">
        <v>1510</v>
      </c>
      <c r="F17" s="44">
        <v>0</v>
      </c>
    </row>
    <row r="18" spans="3:6" ht="12.75">
      <c r="C18" s="48" t="s">
        <v>13</v>
      </c>
      <c r="D18" s="44">
        <v>5234</v>
      </c>
      <c r="E18" s="44">
        <v>3708</v>
      </c>
      <c r="F18" s="44">
        <v>8</v>
      </c>
    </row>
    <row r="19" spans="3:6" ht="12.75">
      <c r="C19" s="48" t="s">
        <v>14</v>
      </c>
      <c r="D19" s="44">
        <v>2499</v>
      </c>
      <c r="E19" s="44">
        <v>2308</v>
      </c>
      <c r="F19" s="44">
        <v>9</v>
      </c>
    </row>
    <row r="20" spans="3:6" ht="12.75">
      <c r="C20" s="48" t="s">
        <v>15</v>
      </c>
      <c r="D20" s="44">
        <v>1973</v>
      </c>
      <c r="E20" s="44">
        <v>2038</v>
      </c>
      <c r="F20" s="44">
        <v>9</v>
      </c>
    </row>
    <row r="21" spans="3:6" ht="12.75">
      <c r="C21" s="48" t="s">
        <v>16</v>
      </c>
      <c r="D21" s="44">
        <v>5776</v>
      </c>
      <c r="E21" s="44">
        <v>7330</v>
      </c>
      <c r="F21" s="44">
        <v>12</v>
      </c>
    </row>
    <row r="22" spans="3:6" ht="12.75">
      <c r="C22" s="48" t="s">
        <v>17</v>
      </c>
      <c r="D22" s="44">
        <v>9451</v>
      </c>
      <c r="E22" s="44">
        <v>6229</v>
      </c>
      <c r="F22" s="44">
        <v>35</v>
      </c>
    </row>
    <row r="23" spans="3:6" ht="12.75">
      <c r="C23" s="48" t="s">
        <v>19</v>
      </c>
      <c r="D23" s="44">
        <v>2692</v>
      </c>
      <c r="E23" s="44">
        <v>1519</v>
      </c>
      <c r="F23" s="44">
        <v>6</v>
      </c>
    </row>
    <row r="24" spans="3:6" ht="12.75">
      <c r="C24" s="48" t="s">
        <v>18</v>
      </c>
      <c r="D24" s="44">
        <v>2731</v>
      </c>
      <c r="E24" s="44">
        <v>1573</v>
      </c>
      <c r="F24" s="44">
        <v>6</v>
      </c>
    </row>
    <row r="25" spans="3:6" ht="12.75">
      <c r="C25" s="48" t="s">
        <v>20</v>
      </c>
      <c r="D25" s="44">
        <v>5641</v>
      </c>
      <c r="E25" s="44">
        <v>5450</v>
      </c>
      <c r="F25" s="44">
        <v>14</v>
      </c>
    </row>
    <row r="26" spans="3:6" ht="12.75">
      <c r="C26" s="48" t="s">
        <v>21</v>
      </c>
      <c r="D26" s="44">
        <v>2583</v>
      </c>
      <c r="E26" s="44">
        <v>1687</v>
      </c>
      <c r="F26" s="44">
        <v>5</v>
      </c>
    </row>
    <row r="27" spans="3:6" ht="12.75">
      <c r="C27" s="48" t="s">
        <v>22</v>
      </c>
      <c r="D27" s="44">
        <v>13779</v>
      </c>
      <c r="E27" s="44">
        <v>11939</v>
      </c>
      <c r="F27" s="44">
        <v>124</v>
      </c>
    </row>
    <row r="28" spans="3:6" ht="12.75">
      <c r="C28" s="48" t="s">
        <v>23</v>
      </c>
      <c r="D28" s="44">
        <v>4860</v>
      </c>
      <c r="E28" s="44">
        <v>7453</v>
      </c>
      <c r="F28" s="44">
        <v>24</v>
      </c>
    </row>
    <row r="29" spans="3:6" ht="12.75">
      <c r="C29" s="48" t="s">
        <v>24</v>
      </c>
      <c r="D29" s="44">
        <v>9984</v>
      </c>
      <c r="E29" s="44">
        <v>4022</v>
      </c>
      <c r="F29" s="44">
        <v>22</v>
      </c>
    </row>
    <row r="30" spans="3:6" ht="12.75">
      <c r="C30" s="48" t="s">
        <v>102</v>
      </c>
      <c r="D30" s="44">
        <v>8728</v>
      </c>
      <c r="E30" s="44">
        <v>8769</v>
      </c>
      <c r="F30" s="44">
        <v>34</v>
      </c>
    </row>
    <row r="31" spans="3:6" ht="12.75">
      <c r="C31" s="48" t="s">
        <v>26</v>
      </c>
      <c r="D31" s="44">
        <v>8495</v>
      </c>
      <c r="E31" s="44">
        <v>12140</v>
      </c>
      <c r="F31" s="44">
        <v>63</v>
      </c>
    </row>
    <row r="32" spans="3:6" ht="12.75">
      <c r="C32" s="48" t="s">
        <v>27</v>
      </c>
      <c r="D32" s="44">
        <v>4226</v>
      </c>
      <c r="E32" s="44">
        <v>4459</v>
      </c>
      <c r="F32" s="44">
        <v>13</v>
      </c>
    </row>
    <row r="33" spans="3:6" ht="12.75">
      <c r="C33" s="48" t="s">
        <v>28</v>
      </c>
      <c r="D33" s="44">
        <v>16208</v>
      </c>
      <c r="E33" s="44">
        <v>13026</v>
      </c>
      <c r="F33" s="44">
        <v>75</v>
      </c>
    </row>
    <row r="34" spans="3:6" ht="12.75">
      <c r="C34" s="48" t="s">
        <v>29</v>
      </c>
      <c r="D34" s="44">
        <v>3642</v>
      </c>
      <c r="E34" s="44">
        <v>2370</v>
      </c>
      <c r="F34" s="44">
        <v>9</v>
      </c>
    </row>
    <row r="35" spans="3:6" ht="12.75">
      <c r="C35" s="48" t="s">
        <v>30</v>
      </c>
      <c r="D35" s="44">
        <v>4853</v>
      </c>
      <c r="E35" s="44">
        <v>2763</v>
      </c>
      <c r="F35" s="44">
        <v>14</v>
      </c>
    </row>
    <row r="36" spans="3:6" ht="12.75">
      <c r="C36" s="48" t="s">
        <v>31</v>
      </c>
      <c r="D36" s="44">
        <v>2832</v>
      </c>
      <c r="E36" s="44">
        <v>4343</v>
      </c>
      <c r="F36" s="44">
        <v>15</v>
      </c>
    </row>
    <row r="37" spans="3:6" ht="12.75">
      <c r="C37" s="48" t="s">
        <v>32</v>
      </c>
      <c r="D37" s="44">
        <v>3340</v>
      </c>
      <c r="E37" s="44">
        <v>719</v>
      </c>
      <c r="F37" s="44">
        <v>8</v>
      </c>
    </row>
    <row r="38" spans="3:6" ht="12.75">
      <c r="C38" s="48" t="s">
        <v>33</v>
      </c>
      <c r="D38" s="44">
        <v>3631</v>
      </c>
      <c r="E38" s="44">
        <v>1608</v>
      </c>
      <c r="F38" s="44">
        <v>3</v>
      </c>
    </row>
    <row r="39" spans="3:6" ht="12.75">
      <c r="C39" s="48" t="s">
        <v>34</v>
      </c>
      <c r="D39" s="44">
        <v>3023</v>
      </c>
      <c r="E39" s="44">
        <v>2611</v>
      </c>
      <c r="F39" s="44">
        <v>9</v>
      </c>
    </row>
    <row r="40" spans="3:6" ht="12.75">
      <c r="C40" s="48" t="s">
        <v>35</v>
      </c>
      <c r="D40" s="44">
        <v>9719</v>
      </c>
      <c r="E40" s="44">
        <v>16091</v>
      </c>
      <c r="F40" s="44">
        <v>76</v>
      </c>
    </row>
    <row r="41" spans="3:6" ht="12.75">
      <c r="C41" s="48" t="s">
        <v>36</v>
      </c>
      <c r="D41" s="44">
        <v>7596</v>
      </c>
      <c r="E41" s="44">
        <v>5000</v>
      </c>
      <c r="F41" s="44">
        <v>12</v>
      </c>
    </row>
    <row r="42" spans="3:6" ht="12.75">
      <c r="C42" s="48" t="s">
        <v>37</v>
      </c>
      <c r="D42" s="44">
        <v>92993</v>
      </c>
      <c r="E42" s="44">
        <v>85395</v>
      </c>
      <c r="F42" s="44">
        <v>509</v>
      </c>
    </row>
    <row r="43" spans="3:6" ht="12.75">
      <c r="C43" s="48" t="s">
        <v>38</v>
      </c>
      <c r="D43" s="44">
        <v>2796</v>
      </c>
      <c r="E43" s="44">
        <v>1930</v>
      </c>
      <c r="F43" s="44">
        <v>4</v>
      </c>
    </row>
    <row r="44" spans="3:6" ht="12.75">
      <c r="C44" s="48" t="s">
        <v>39</v>
      </c>
      <c r="D44" s="44">
        <v>13407</v>
      </c>
      <c r="E44" s="44">
        <v>11405</v>
      </c>
      <c r="F44" s="44">
        <v>36</v>
      </c>
    </row>
    <row r="45" spans="3:6" ht="12.75">
      <c r="C45" s="48" t="s">
        <v>40</v>
      </c>
      <c r="D45" s="44">
        <v>6954</v>
      </c>
      <c r="E45" s="44">
        <v>3219</v>
      </c>
      <c r="F45" s="44">
        <v>28</v>
      </c>
    </row>
    <row r="46" spans="3:6" ht="12.75">
      <c r="C46" s="48" t="s">
        <v>41</v>
      </c>
      <c r="D46" s="44">
        <v>12846</v>
      </c>
      <c r="E46" s="44">
        <v>13964</v>
      </c>
      <c r="F46" s="44">
        <v>63</v>
      </c>
    </row>
    <row r="47" spans="3:6" ht="12.75">
      <c r="C47" s="48" t="s">
        <v>42</v>
      </c>
      <c r="D47" s="44">
        <v>9270</v>
      </c>
      <c r="E47" s="44">
        <v>9902</v>
      </c>
      <c r="F47" s="44">
        <v>73</v>
      </c>
    </row>
    <row r="48" spans="3:6" ht="12.75">
      <c r="C48" s="48" t="s">
        <v>43</v>
      </c>
      <c r="D48" s="44">
        <v>3260</v>
      </c>
      <c r="E48" s="44">
        <v>998</v>
      </c>
      <c r="F48" s="44">
        <v>2</v>
      </c>
    </row>
    <row r="49" spans="3:6" ht="12.75">
      <c r="C49" s="48" t="s">
        <v>44</v>
      </c>
      <c r="D49" s="44">
        <v>4885</v>
      </c>
      <c r="E49" s="44">
        <v>864</v>
      </c>
      <c r="F49" s="44">
        <v>6</v>
      </c>
    </row>
    <row r="50" spans="3:6" ht="12.75">
      <c r="C50" s="48" t="s">
        <v>45</v>
      </c>
      <c r="D50" s="44">
        <v>39312</v>
      </c>
      <c r="E50" s="44">
        <v>43363</v>
      </c>
      <c r="F50" s="44">
        <v>356</v>
      </c>
    </row>
    <row r="51" spans="3:6" ht="12.75">
      <c r="C51" s="48" t="s">
        <v>46</v>
      </c>
      <c r="D51" s="44">
        <v>4718</v>
      </c>
      <c r="E51" s="44">
        <v>2433</v>
      </c>
      <c r="F51" s="44">
        <v>9</v>
      </c>
    </row>
    <row r="52" spans="3:6" ht="12.75">
      <c r="C52" s="48" t="s">
        <v>47</v>
      </c>
      <c r="D52" s="44">
        <v>5068</v>
      </c>
      <c r="E52" s="44">
        <v>3709</v>
      </c>
      <c r="F52" s="44">
        <v>18</v>
      </c>
    </row>
    <row r="53" spans="3:6" ht="12.75">
      <c r="C53" s="48" t="s">
        <v>48</v>
      </c>
      <c r="D53" s="44">
        <v>11655</v>
      </c>
      <c r="E53" s="44">
        <v>11845</v>
      </c>
      <c r="F53" s="44">
        <v>89</v>
      </c>
    </row>
    <row r="54" spans="3:6" ht="12.75">
      <c r="C54" s="48" t="s">
        <v>49</v>
      </c>
      <c r="D54" s="44">
        <v>42998</v>
      </c>
      <c r="E54" s="44">
        <v>49555</v>
      </c>
      <c r="F54" s="44">
        <v>132</v>
      </c>
    </row>
    <row r="55" spans="3:6" ht="12.75">
      <c r="C55" s="48" t="s">
        <v>50</v>
      </c>
      <c r="D55" s="44">
        <v>4390</v>
      </c>
      <c r="E55" s="44">
        <v>3591</v>
      </c>
      <c r="F55" s="44"/>
    </row>
    <row r="56" spans="3:6" ht="12.75">
      <c r="C56" s="48" t="s">
        <v>51</v>
      </c>
      <c r="D56" s="44">
        <v>35221</v>
      </c>
      <c r="E56" s="44">
        <v>25788</v>
      </c>
      <c r="F56" s="44">
        <v>142</v>
      </c>
    </row>
    <row r="57" spans="3:6" ht="12.75">
      <c r="C57" s="48" t="s">
        <v>52</v>
      </c>
      <c r="D57" s="44">
        <v>15754</v>
      </c>
      <c r="E57" s="44">
        <v>17471</v>
      </c>
      <c r="F57" s="44">
        <v>121</v>
      </c>
    </row>
    <row r="58" spans="3:6" ht="12.75">
      <c r="C58" s="48" t="s">
        <v>53</v>
      </c>
      <c r="D58" s="44">
        <v>3264</v>
      </c>
      <c r="E58" s="44">
        <v>976</v>
      </c>
      <c r="F58" s="44">
        <v>5</v>
      </c>
    </row>
    <row r="59" spans="3:6" ht="12.75">
      <c r="C59" s="48" t="s">
        <v>54</v>
      </c>
      <c r="D59" s="44">
        <v>3529</v>
      </c>
      <c r="E59" s="44">
        <v>2681</v>
      </c>
      <c r="F59" s="44">
        <v>6</v>
      </c>
    </row>
    <row r="60" spans="3:6" ht="12.75">
      <c r="C60" s="48" t="s">
        <v>55</v>
      </c>
      <c r="D60" s="44">
        <v>4445</v>
      </c>
      <c r="E60" s="44">
        <v>3518</v>
      </c>
      <c r="F60" s="44">
        <v>6</v>
      </c>
    </row>
    <row r="61" spans="3:6" ht="12.75">
      <c r="C61" s="48" t="s">
        <v>56</v>
      </c>
      <c r="D61" s="44">
        <v>3495</v>
      </c>
      <c r="E61" s="44">
        <v>2761</v>
      </c>
      <c r="F61" s="44">
        <v>8</v>
      </c>
    </row>
    <row r="62" spans="3:6" ht="12.75">
      <c r="C62" s="48" t="s">
        <v>57</v>
      </c>
      <c r="D62" s="44">
        <v>6249</v>
      </c>
      <c r="E62" s="44">
        <v>3132</v>
      </c>
      <c r="F62" s="44">
        <v>15</v>
      </c>
    </row>
    <row r="63" spans="3:6" ht="12.75">
      <c r="C63" s="48" t="s">
        <v>125</v>
      </c>
      <c r="D63" s="44">
        <v>7263</v>
      </c>
      <c r="E63" s="44">
        <v>11813</v>
      </c>
      <c r="F63" s="44">
        <v>90</v>
      </c>
    </row>
    <row r="64" spans="3:6" ht="12.75">
      <c r="C64" s="48" t="s">
        <v>58</v>
      </c>
      <c r="D64" s="44">
        <v>13550</v>
      </c>
      <c r="E64" s="44">
        <v>34758</v>
      </c>
      <c r="F64" s="44">
        <v>160</v>
      </c>
    </row>
    <row r="65" spans="3:6" ht="12.75">
      <c r="C65" s="48" t="s">
        <v>60</v>
      </c>
      <c r="D65" s="44">
        <v>3997</v>
      </c>
      <c r="E65" s="44">
        <v>1281</v>
      </c>
      <c r="F65" s="44">
        <v>5</v>
      </c>
    </row>
    <row r="66" spans="3:6" ht="12.75">
      <c r="C66" s="48" t="s">
        <v>61</v>
      </c>
      <c r="D66" s="44">
        <v>11050</v>
      </c>
      <c r="E66" s="44">
        <v>8207</v>
      </c>
      <c r="F66" s="44">
        <v>45</v>
      </c>
    </row>
    <row r="67" spans="3:6" ht="12.75">
      <c r="C67" s="48" t="s">
        <v>62</v>
      </c>
      <c r="D67" s="44">
        <v>6655</v>
      </c>
      <c r="E67" s="44">
        <v>6365</v>
      </c>
      <c r="F67" s="44">
        <v>2</v>
      </c>
    </row>
    <row r="68" spans="3:6" ht="12.75">
      <c r="C68" s="48" t="s">
        <v>63</v>
      </c>
      <c r="D68" s="44">
        <v>23031</v>
      </c>
      <c r="E68" s="44">
        <v>20460</v>
      </c>
      <c r="F68" s="44">
        <v>113</v>
      </c>
    </row>
    <row r="69" spans="3:6" ht="12.75">
      <c r="C69" s="48" t="s">
        <v>64</v>
      </c>
      <c r="D69" s="44">
        <v>10740</v>
      </c>
      <c r="E69" s="44">
        <v>7521</v>
      </c>
      <c r="F69" s="44">
        <v>78</v>
      </c>
    </row>
    <row r="70" spans="3:6" ht="12.75">
      <c r="C70" s="48" t="s">
        <v>65</v>
      </c>
      <c r="D70" s="44">
        <v>3592</v>
      </c>
      <c r="E70" s="44">
        <v>2390</v>
      </c>
      <c r="F70" s="44">
        <v>10</v>
      </c>
    </row>
    <row r="71" spans="3:6" ht="12.75">
      <c r="C71" s="48" t="s">
        <v>66</v>
      </c>
      <c r="D71" s="44">
        <v>3510</v>
      </c>
      <c r="E71" s="44">
        <v>895</v>
      </c>
      <c r="F71" s="44">
        <v>4</v>
      </c>
    </row>
    <row r="72" spans="3:6" ht="12.75">
      <c r="C72" s="48" t="s">
        <v>67</v>
      </c>
      <c r="D72" s="44">
        <v>3879</v>
      </c>
      <c r="E72" s="44">
        <v>4199</v>
      </c>
      <c r="F72" s="44">
        <v>25</v>
      </c>
    </row>
  </sheetData>
  <sheetProtection/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211"/>
  <sheetViews>
    <sheetView tabSelected="1" zoomScalePageLayoutView="0" workbookViewId="0" topLeftCell="A1">
      <selection activeCell="H12" sqref="H12"/>
    </sheetView>
  </sheetViews>
  <sheetFormatPr defaultColWidth="9.140625" defaultRowHeight="12.75"/>
  <cols>
    <col min="1" max="1" width="16.28125" style="56" bestFit="1" customWidth="1"/>
    <col min="2" max="2" width="4.28125" style="57" bestFit="1" customWidth="1"/>
    <col min="3" max="3" width="13.28125" style="67" customWidth="1"/>
    <col min="4" max="4" width="14.00390625" style="67" customWidth="1"/>
    <col min="5" max="5" width="14.28125" style="55" customWidth="1"/>
  </cols>
  <sheetData>
    <row r="1" spans="1:5" ht="17.25" thickBot="1" thickTop="1">
      <c r="A1" s="49"/>
      <c r="B1" s="50"/>
      <c r="C1" s="90" t="s">
        <v>121</v>
      </c>
      <c r="D1" s="90"/>
      <c r="E1" s="90"/>
    </row>
    <row r="2" spans="1:5" ht="17.25" thickBot="1" thickTop="1">
      <c r="A2" s="51" t="s">
        <v>74</v>
      </c>
      <c r="B2" s="52" t="s">
        <v>126</v>
      </c>
      <c r="C2" s="58" t="s">
        <v>202</v>
      </c>
      <c r="D2" s="50" t="s">
        <v>203</v>
      </c>
      <c r="E2" s="50" t="s">
        <v>204</v>
      </c>
    </row>
    <row r="3" spans="1:5" ht="16.5" thickTop="1">
      <c r="A3" s="53" t="s">
        <v>127</v>
      </c>
      <c r="B3" s="54">
        <v>2</v>
      </c>
      <c r="C3" s="59">
        <f>'[1]Autauga'!$B$16</f>
        <v>1957</v>
      </c>
      <c r="D3" s="59">
        <v>5835</v>
      </c>
      <c r="E3" s="60">
        <v>827</v>
      </c>
    </row>
    <row r="4" spans="1:7" ht="15.75">
      <c r="A4" s="53" t="s">
        <v>128</v>
      </c>
      <c r="B4" s="54">
        <v>1</v>
      </c>
      <c r="C4" s="59">
        <f>'[1]Baldwin'!$B$16</f>
        <v>7258</v>
      </c>
      <c r="D4" s="59">
        <f>'[1]Baldwin'!$B$17</f>
        <v>14475</v>
      </c>
      <c r="E4" s="60">
        <f>'[1]Baldwin'!$B$18</f>
        <v>5864</v>
      </c>
      <c r="G4" t="s">
        <v>0</v>
      </c>
    </row>
    <row r="5" spans="1:5" ht="15.75">
      <c r="A5" s="53" t="s">
        <v>129</v>
      </c>
      <c r="B5" s="54">
        <v>2</v>
      </c>
      <c r="C5" s="59">
        <f>'[1]Barbour'!$B$16</f>
        <v>162</v>
      </c>
      <c r="D5" s="59">
        <f>'[1]Barbour'!$B$17</f>
        <v>353</v>
      </c>
      <c r="E5" s="60">
        <f>'[1]Barbour'!$B$18</f>
        <v>83</v>
      </c>
    </row>
    <row r="6" spans="1:5" ht="15.75">
      <c r="A6" s="53" t="s">
        <v>130</v>
      </c>
      <c r="B6" s="54">
        <v>6</v>
      </c>
      <c r="C6" s="59">
        <f>'[1]Bibb'!$B$16</f>
        <v>1846</v>
      </c>
      <c r="D6" s="59">
        <f>'[1]Bibb'!$B$17</f>
        <v>1106</v>
      </c>
      <c r="E6" s="60">
        <f>'[1]Bibb'!$B$18</f>
        <v>193</v>
      </c>
    </row>
    <row r="7" spans="1:5" ht="15.75">
      <c r="A7" s="53" t="s">
        <v>131</v>
      </c>
      <c r="B7" s="54">
        <v>4</v>
      </c>
      <c r="C7" s="59">
        <f>'[1]Blount'!$B$16</f>
        <v>3660</v>
      </c>
      <c r="D7" s="59">
        <f>'[1]Blount'!$B$17</f>
        <v>4207</v>
      </c>
      <c r="E7" s="60">
        <f>'[1]Blount'!$B$18</f>
        <v>988</v>
      </c>
    </row>
    <row r="8" spans="1:5" ht="15.75">
      <c r="A8" s="53" t="s">
        <v>132</v>
      </c>
      <c r="B8" s="54">
        <v>2</v>
      </c>
      <c r="C8" s="59">
        <f>'[1]Bullock'!$B$16</f>
        <v>38</v>
      </c>
      <c r="D8" s="59">
        <f>'[1]Bullock'!$B$17</f>
        <v>79</v>
      </c>
      <c r="E8" s="60">
        <f>'[1]Bullock'!$B$18</f>
        <v>8</v>
      </c>
    </row>
    <row r="9" spans="1:5" ht="15.75">
      <c r="A9" s="53" t="s">
        <v>133</v>
      </c>
      <c r="B9" s="54">
        <v>2</v>
      </c>
      <c r="C9" s="59">
        <f>'[1]Butler'!$B$16</f>
        <v>297</v>
      </c>
      <c r="D9" s="59">
        <f>'[1]Butler'!$B$17</f>
        <v>1181</v>
      </c>
      <c r="E9" s="60">
        <f>'[1]Butler'!$B$18</f>
        <v>145</v>
      </c>
    </row>
    <row r="10" spans="1:5" ht="15.75">
      <c r="A10" s="53" t="s">
        <v>134</v>
      </c>
      <c r="B10" s="54">
        <v>3</v>
      </c>
      <c r="C10" s="59">
        <f>'[1]Calhoun'!$B$16</f>
        <v>2208</v>
      </c>
      <c r="D10" s="59">
        <f>'[1]Calhoun'!$B$17</f>
        <v>4680</v>
      </c>
      <c r="E10" s="60">
        <f>'[1]Calhoun'!$B$18</f>
        <v>1463</v>
      </c>
    </row>
    <row r="11" spans="1:5" ht="15.75">
      <c r="A11" s="53" t="s">
        <v>135</v>
      </c>
      <c r="B11" s="54">
        <v>3</v>
      </c>
      <c r="C11" s="59">
        <f>'[1]Chambers'!$B$16</f>
        <v>445</v>
      </c>
      <c r="D11" s="59">
        <f>'[1]Chambers'!$B$17</f>
        <v>1192</v>
      </c>
      <c r="E11" s="60">
        <f>'[1]Chambers'!$B$18</f>
        <v>328</v>
      </c>
    </row>
    <row r="12" spans="1:5" ht="15.75">
      <c r="A12" s="53" t="s">
        <v>136</v>
      </c>
      <c r="B12" s="54">
        <v>3</v>
      </c>
      <c r="C12" s="59">
        <f>'[1]Cherokee'!$B$16</f>
        <v>350</v>
      </c>
      <c r="D12" s="59">
        <f>'[1]Cherokee'!$B$17</f>
        <v>672</v>
      </c>
      <c r="E12" s="60">
        <f>'[1]Cherokee'!$B$18</f>
        <v>227</v>
      </c>
    </row>
    <row r="13" spans="1:5" ht="15.75">
      <c r="A13" s="53" t="s">
        <v>137</v>
      </c>
      <c r="B13" s="54">
        <v>6</v>
      </c>
      <c r="C13" s="59">
        <f>'[1]Chilton'!$B$16</f>
        <v>4737</v>
      </c>
      <c r="D13" s="59">
        <f>'[1]Chilton'!$B$17</f>
        <v>2286</v>
      </c>
      <c r="E13" s="60">
        <f>'[1]Chilton'!$B$18</f>
        <v>538</v>
      </c>
    </row>
    <row r="14" spans="1:5" ht="15.75">
      <c r="A14" s="53" t="s">
        <v>138</v>
      </c>
      <c r="B14" s="54">
        <v>7</v>
      </c>
      <c r="C14" s="59">
        <f>'[1]Choctaw'!$B$16</f>
        <v>50</v>
      </c>
      <c r="D14" s="59">
        <f>'[1]Choctaw'!$B$17</f>
        <v>80</v>
      </c>
      <c r="E14" s="60">
        <f>'[1]Choctaw'!$B$18</f>
        <v>13</v>
      </c>
    </row>
    <row r="15" spans="1:5" ht="15.75">
      <c r="A15" s="53" t="s">
        <v>139</v>
      </c>
      <c r="B15" s="54" t="s">
        <v>140</v>
      </c>
      <c r="C15" s="59">
        <f>'[1]Clarke'!$B$16</f>
        <v>423</v>
      </c>
      <c r="D15" s="59">
        <f>'[1]Clarke'!$B$17</f>
        <v>1263</v>
      </c>
      <c r="E15" s="60">
        <f>'[1]Clarke'!$B$18</f>
        <v>163</v>
      </c>
    </row>
    <row r="16" spans="1:5" ht="15.75">
      <c r="A16" s="53" t="s">
        <v>141</v>
      </c>
      <c r="B16" s="54">
        <v>3</v>
      </c>
      <c r="C16" s="59">
        <f>'[1]Clay'!$B$16</f>
        <v>353</v>
      </c>
      <c r="D16" s="59">
        <f>'[1]Clay'!$B$17</f>
        <v>554</v>
      </c>
      <c r="E16" s="60">
        <f>'[1]Clay'!$B$18</f>
        <v>190</v>
      </c>
    </row>
    <row r="17" spans="1:5" ht="15.75">
      <c r="A17" s="53" t="s">
        <v>142</v>
      </c>
      <c r="B17" s="54">
        <v>3</v>
      </c>
      <c r="C17" s="59">
        <f>'[1]Cleburne'!$B$16</f>
        <v>544</v>
      </c>
      <c r="D17" s="59">
        <f>'[1]Cleburne'!$B$17</f>
        <v>814</v>
      </c>
      <c r="E17" s="60">
        <f>'[1]Cleburne'!$B$18</f>
        <v>409</v>
      </c>
    </row>
    <row r="18" spans="1:5" ht="15.75">
      <c r="A18" s="53" t="s">
        <v>143</v>
      </c>
      <c r="B18" s="54">
        <v>2</v>
      </c>
      <c r="C18" s="59">
        <f>'[1]Coffee'!$B$16</f>
        <v>1707</v>
      </c>
      <c r="D18" s="59">
        <f>'[1]Coffee'!$B$17</f>
        <v>4866</v>
      </c>
      <c r="E18" s="60">
        <f>'[1]Coffee'!$B$18</f>
        <v>871</v>
      </c>
    </row>
    <row r="19" spans="1:5" ht="15.75">
      <c r="A19" s="53" t="s">
        <v>144</v>
      </c>
      <c r="B19" s="54">
        <v>5</v>
      </c>
      <c r="C19" s="59">
        <f>'[1]Colbert'!$B$16</f>
        <v>669</v>
      </c>
      <c r="D19" s="59">
        <f>'[1]Colbert'!$B$17</f>
        <v>1545</v>
      </c>
      <c r="E19" s="60">
        <f>'[1]Colbert'!$B$18</f>
        <v>342</v>
      </c>
    </row>
    <row r="20" spans="1:5" ht="15.75">
      <c r="A20" s="53" t="s">
        <v>145</v>
      </c>
      <c r="B20" s="54">
        <v>2</v>
      </c>
      <c r="C20" s="59">
        <f>'[1]Conecuh'!$B$16</f>
        <v>116</v>
      </c>
      <c r="D20" s="59">
        <f>'[1]Conecuh'!$B$17</f>
        <v>324</v>
      </c>
      <c r="E20" s="60">
        <f>'[1]Conecuh'!$B$18</f>
        <v>43</v>
      </c>
    </row>
    <row r="21" spans="1:5" ht="15.75">
      <c r="A21" s="53" t="s">
        <v>146</v>
      </c>
      <c r="B21" s="54" t="s">
        <v>147</v>
      </c>
      <c r="C21" s="59">
        <f>'[1]Coosa'!$B$16</f>
        <v>297</v>
      </c>
      <c r="D21" s="59">
        <f>'[1]Coosa'!$B$17</f>
        <v>466</v>
      </c>
      <c r="E21" s="60">
        <f>'[1]Coosa'!$B$18</f>
        <v>107</v>
      </c>
    </row>
    <row r="22" spans="1:5" ht="15.75">
      <c r="A22" s="53" t="s">
        <v>148</v>
      </c>
      <c r="B22" s="54">
        <v>2</v>
      </c>
      <c r="C22" s="59">
        <f>'[1]Covington'!$B$16</f>
        <v>1043</v>
      </c>
      <c r="D22" s="59">
        <f>'[1]Covington'!$B$17</f>
        <v>3319</v>
      </c>
      <c r="E22" s="60">
        <f>'[1]Covington'!$B$18</f>
        <v>433</v>
      </c>
    </row>
    <row r="23" spans="1:5" ht="15.75">
      <c r="A23" s="53" t="s">
        <v>149</v>
      </c>
      <c r="B23" s="54">
        <v>2</v>
      </c>
      <c r="C23" s="59">
        <f>'[1]Crenshaw'!$B$16</f>
        <v>129</v>
      </c>
      <c r="D23" s="59">
        <f>'[1]Crenshaw'!$B$17</f>
        <v>408</v>
      </c>
      <c r="E23" s="60">
        <f>'[1]Crenshaw'!$B$18</f>
        <v>80</v>
      </c>
    </row>
    <row r="24" spans="1:5" ht="15.75">
      <c r="A24" s="53" t="s">
        <v>150</v>
      </c>
      <c r="B24" s="54">
        <v>4</v>
      </c>
      <c r="C24" s="59">
        <f>'[1]Cullman'!$B$16</f>
        <v>4892</v>
      </c>
      <c r="D24" s="59">
        <f>'[1]Cullman'!$B$17</f>
        <v>5805</v>
      </c>
      <c r="E24" s="60">
        <f>'[1]Cullman'!$B$18</f>
        <v>1665</v>
      </c>
    </row>
    <row r="25" spans="1:5" ht="15.75">
      <c r="A25" s="53" t="s">
        <v>151</v>
      </c>
      <c r="B25" s="54">
        <v>2</v>
      </c>
      <c r="C25" s="59">
        <f>'[1]Dale'!$B$16</f>
        <v>1228</v>
      </c>
      <c r="D25" s="59">
        <f>'[1]Dale'!$B$17</f>
        <v>3233</v>
      </c>
      <c r="E25" s="60">
        <f>'[1]Dale'!$B$18</f>
        <v>652</v>
      </c>
    </row>
    <row r="26" spans="1:5" ht="15.75">
      <c r="A26" s="53" t="s">
        <v>152</v>
      </c>
      <c r="B26" s="54">
        <v>7</v>
      </c>
      <c r="C26" s="59">
        <f>'[1]Dallas'!$B$16</f>
        <v>77</v>
      </c>
      <c r="D26" s="59">
        <f>'[1]Dallas'!$B$17</f>
        <v>286</v>
      </c>
      <c r="E26" s="60">
        <f>'[1]Dallas'!$B$18</f>
        <v>36</v>
      </c>
    </row>
    <row r="27" spans="1:5" ht="15.75">
      <c r="A27" s="53" t="s">
        <v>153</v>
      </c>
      <c r="B27" s="54">
        <v>4</v>
      </c>
      <c r="C27" s="59">
        <f>'[1]DeKalb'!$B$16</f>
        <v>1076</v>
      </c>
      <c r="D27" s="59">
        <f>'[1]DeKalb'!$B$17</f>
        <v>2364</v>
      </c>
      <c r="E27" s="60">
        <f>'[1]DeKalb'!$B$18</f>
        <v>482</v>
      </c>
    </row>
    <row r="28" spans="1:5" ht="15.75">
      <c r="A28" s="53" t="s">
        <v>154</v>
      </c>
      <c r="B28" s="54">
        <v>2</v>
      </c>
      <c r="C28" s="59">
        <f>'[1]Elmore'!$B$16</f>
        <v>2775</v>
      </c>
      <c r="D28" s="59">
        <f>'[1]Elmore'!$B$17</f>
        <v>7039</v>
      </c>
      <c r="E28" s="60">
        <f>'[1]Elmore'!$B$18</f>
        <v>1164</v>
      </c>
    </row>
    <row r="29" spans="1:5" ht="15.75">
      <c r="A29" s="53" t="s">
        <v>155</v>
      </c>
      <c r="B29" s="54">
        <v>1</v>
      </c>
      <c r="C29" s="59">
        <f>'[1]Escambia'!$B$16</f>
        <v>836</v>
      </c>
      <c r="D29" s="59">
        <f>'[1]Escambia'!$B$17</f>
        <v>2219</v>
      </c>
      <c r="E29" s="60">
        <f>'[1]Escambia'!$B$18</f>
        <v>308</v>
      </c>
    </row>
    <row r="30" spans="1:5" ht="15.75">
      <c r="A30" s="53" t="s">
        <v>156</v>
      </c>
      <c r="B30" s="54">
        <v>4</v>
      </c>
      <c r="C30" s="59">
        <f>'[1]Etowah'!$B$16</f>
        <v>3465</v>
      </c>
      <c r="D30" s="59">
        <f>'[1]Etowah'!$B$17</f>
        <v>5976</v>
      </c>
      <c r="E30" s="60">
        <f>'[1]Etowah'!$B$18</f>
        <v>1369</v>
      </c>
    </row>
    <row r="31" spans="1:5" ht="15.75">
      <c r="A31" s="53" t="s">
        <v>157</v>
      </c>
      <c r="B31" s="54">
        <v>4</v>
      </c>
      <c r="C31" s="59">
        <f>'[1]Fayette'!$B$16</f>
        <v>334</v>
      </c>
      <c r="D31" s="59">
        <f>'[1]Fayette'!$B$17</f>
        <v>368</v>
      </c>
      <c r="E31" s="60">
        <f>'[1]Fayette'!$B$18</f>
        <v>91</v>
      </c>
    </row>
    <row r="32" spans="1:5" ht="15.75">
      <c r="A32" s="53" t="s">
        <v>158</v>
      </c>
      <c r="B32" s="54">
        <v>4</v>
      </c>
      <c r="C32" s="59">
        <f>'[1]Franklin'!$B$16</f>
        <v>266</v>
      </c>
      <c r="D32" s="59">
        <f>'[1]Franklin'!$B$17</f>
        <v>551</v>
      </c>
      <c r="E32" s="60">
        <f>'[1]Franklin'!$B$18</f>
        <v>166</v>
      </c>
    </row>
    <row r="33" spans="1:5" ht="15.75">
      <c r="A33" s="53" t="s">
        <v>159</v>
      </c>
      <c r="B33" s="54">
        <v>2</v>
      </c>
      <c r="C33" s="59">
        <f>'[1]Geneva'!$B$16</f>
        <v>1195</v>
      </c>
      <c r="D33" s="59">
        <f>'[1]Geneva'!$B$17</f>
        <v>2841</v>
      </c>
      <c r="E33" s="60">
        <f>'[1]Geneva'!$B$18</f>
        <v>630</v>
      </c>
    </row>
    <row r="34" spans="1:5" ht="15.75">
      <c r="A34" s="53" t="s">
        <v>160</v>
      </c>
      <c r="B34" s="54">
        <v>7</v>
      </c>
      <c r="C34" s="59">
        <f>'[1]Greene'!$B$16</f>
        <v>68</v>
      </c>
      <c r="D34" s="59">
        <f>'[1]Greene'!$B$17</f>
        <v>90</v>
      </c>
      <c r="E34" s="60">
        <f>'[1]Greene'!$B$18</f>
        <v>15</v>
      </c>
    </row>
    <row r="35" spans="1:5" ht="15.75">
      <c r="A35" s="53" t="s">
        <v>161</v>
      </c>
      <c r="B35" s="54">
        <v>7</v>
      </c>
      <c r="C35" s="59">
        <f>'[1]Hale'!$B$16</f>
        <v>161</v>
      </c>
      <c r="D35" s="59">
        <f>'[1]Hale'!$B$17</f>
        <v>306</v>
      </c>
      <c r="E35" s="60">
        <f>'[1]Hale'!$B$18</f>
        <v>45</v>
      </c>
    </row>
    <row r="36" spans="1:5" ht="15.75">
      <c r="A36" s="53" t="s">
        <v>162</v>
      </c>
      <c r="B36" s="54">
        <v>2</v>
      </c>
      <c r="C36" s="59">
        <f>'[1]Henry'!$B$16</f>
        <v>406</v>
      </c>
      <c r="D36" s="59">
        <f>'[1]Henry'!$B$17</f>
        <v>1103</v>
      </c>
      <c r="E36" s="60">
        <f>'[1]Henry'!$B$18</f>
        <v>214</v>
      </c>
    </row>
    <row r="37" spans="1:5" ht="15.75">
      <c r="A37" s="53" t="s">
        <v>163</v>
      </c>
      <c r="B37" s="54">
        <v>2</v>
      </c>
      <c r="C37" s="59">
        <f>'[1]Houston'!$B$16</f>
        <v>2351</v>
      </c>
      <c r="D37" s="59">
        <f>'[1]Houston'!$B$17</f>
        <v>8159</v>
      </c>
      <c r="E37" s="60">
        <f>'[1]Houston'!$B$18</f>
        <v>1647</v>
      </c>
    </row>
    <row r="38" spans="1:5" ht="15.75">
      <c r="A38" s="53" t="s">
        <v>164</v>
      </c>
      <c r="B38" s="54">
        <v>5</v>
      </c>
      <c r="C38" s="59">
        <f>'[1]Jackson'!$B$16</f>
        <v>610</v>
      </c>
      <c r="D38" s="59">
        <f>'[1]Jackson'!$B$17</f>
        <v>1651</v>
      </c>
      <c r="E38" s="60">
        <f>'[1]Jackson'!$B$18</f>
        <v>319</v>
      </c>
    </row>
    <row r="39" spans="1:5" ht="15.75">
      <c r="A39" s="53" t="s">
        <v>165</v>
      </c>
      <c r="B39" s="54" t="s">
        <v>166</v>
      </c>
      <c r="C39" s="59">
        <f>'[1]Jefferson'!$B$16</f>
        <v>23294</v>
      </c>
      <c r="D39" s="59">
        <f>'[1]Jefferson'!$B$17</f>
        <v>29233</v>
      </c>
      <c r="E39" s="60">
        <f>'[1]Jefferson'!$B$18</f>
        <v>4786</v>
      </c>
    </row>
    <row r="40" spans="1:5" ht="15.75">
      <c r="A40" s="53" t="s">
        <v>167</v>
      </c>
      <c r="B40" s="54">
        <v>4</v>
      </c>
      <c r="C40" s="59">
        <f>'[1]Lamar'!$B$16</f>
        <v>135</v>
      </c>
      <c r="D40" s="59">
        <f>'[1]Lamar'!$B$17</f>
        <v>189</v>
      </c>
      <c r="E40" s="60">
        <f>'[1]Lamar'!$B$18</f>
        <v>46</v>
      </c>
    </row>
    <row r="41" spans="1:5" ht="15.75">
      <c r="A41" s="53" t="s">
        <v>168</v>
      </c>
      <c r="B41" s="54">
        <v>5</v>
      </c>
      <c r="C41" s="59">
        <f>'[1]Lauderdale'!$B$16</f>
        <v>1402</v>
      </c>
      <c r="D41" s="59">
        <f>'[1]Lauderdale'!$B$17</f>
        <v>3339</v>
      </c>
      <c r="E41" s="60">
        <f>'[1]Lauderdale'!$B$18</f>
        <v>646</v>
      </c>
    </row>
    <row r="42" spans="1:5" ht="15.75">
      <c r="A42" s="53" t="s">
        <v>169</v>
      </c>
      <c r="B42" s="54">
        <v>5</v>
      </c>
      <c r="C42" s="59">
        <f>'[1]Lawrence'!$B$16</f>
        <v>494</v>
      </c>
      <c r="D42" s="59">
        <f>'[1]Lawrence'!$B$17</f>
        <v>1104</v>
      </c>
      <c r="E42" s="60">
        <f>'[1]Lawrence'!$B$18</f>
        <v>297</v>
      </c>
    </row>
    <row r="43" spans="1:5" ht="15.75">
      <c r="A43" s="53" t="s">
        <v>170</v>
      </c>
      <c r="B43" s="54">
        <v>3</v>
      </c>
      <c r="C43" s="59">
        <f>'[1]Lee'!$B$16</f>
        <v>2582</v>
      </c>
      <c r="D43" s="59">
        <f>'[1]Lee'!$B$17</f>
        <v>7011</v>
      </c>
      <c r="E43" s="60">
        <f>'[1]Lee'!$B$18</f>
        <v>1765</v>
      </c>
    </row>
    <row r="44" spans="1:5" ht="15.75">
      <c r="A44" s="53" t="s">
        <v>171</v>
      </c>
      <c r="B44" s="54">
        <v>5</v>
      </c>
      <c r="C44" s="59">
        <f>'[1]Limestone'!$B$16</f>
        <v>1915</v>
      </c>
      <c r="D44" s="59">
        <f>'[1]Limestone'!$B$17</f>
        <v>4649</v>
      </c>
      <c r="E44" s="60">
        <f>'[1]Limestone'!$B$18</f>
        <v>900</v>
      </c>
    </row>
    <row r="45" spans="1:5" ht="15.75">
      <c r="A45" s="53" t="s">
        <v>172</v>
      </c>
      <c r="B45" s="54">
        <v>2</v>
      </c>
      <c r="C45" s="59">
        <f>'[1]Lowndes'!$B$16</f>
        <v>101</v>
      </c>
      <c r="D45" s="59">
        <f>'[1]Lowndes'!$B$17</f>
        <v>330</v>
      </c>
      <c r="E45" s="60">
        <f>'[1]Lowndes'!$B$18</f>
        <v>35</v>
      </c>
    </row>
    <row r="46" spans="1:5" ht="15.75">
      <c r="A46" s="53" t="s">
        <v>173</v>
      </c>
      <c r="B46" s="54">
        <v>3</v>
      </c>
      <c r="C46" s="59">
        <f>'[1]Macon'!$B$16</f>
        <v>72</v>
      </c>
      <c r="D46" s="59">
        <f>'[1]Macon'!$B$17</f>
        <v>252</v>
      </c>
      <c r="E46" s="60">
        <f>'[1]Macon'!$B$18</f>
        <v>44</v>
      </c>
    </row>
    <row r="47" spans="1:5" ht="15.75">
      <c r="A47" s="53" t="s">
        <v>174</v>
      </c>
      <c r="B47" s="54">
        <v>5</v>
      </c>
      <c r="C47" s="59">
        <f>'[1]Madison'!$B$16</f>
        <v>8200</v>
      </c>
      <c r="D47" s="59">
        <f>'[1]Madison'!$B$17</f>
        <v>21818</v>
      </c>
      <c r="E47" s="60">
        <f>'[1]Madison'!$B$18</f>
        <v>4359</v>
      </c>
    </row>
    <row r="48" spans="1:5" ht="15.75">
      <c r="A48" s="53" t="s">
        <v>175</v>
      </c>
      <c r="B48" s="54">
        <v>7</v>
      </c>
      <c r="C48" s="59">
        <f>'[1]Marengo'!$B$16</f>
        <v>77</v>
      </c>
      <c r="D48" s="59">
        <f>'[1]Marengo'!$B$17</f>
        <v>231</v>
      </c>
      <c r="E48" s="60">
        <f>'[1]Marengo'!$B$18</f>
        <v>35</v>
      </c>
    </row>
    <row r="49" spans="1:5" ht="15.75">
      <c r="A49" s="53" t="s">
        <v>176</v>
      </c>
      <c r="B49" s="54">
        <v>4</v>
      </c>
      <c r="C49" s="59">
        <f>'[1]Marion'!$B$16</f>
        <v>636</v>
      </c>
      <c r="D49" s="59">
        <f>'[1]Marion'!$B$17</f>
        <v>858</v>
      </c>
      <c r="E49" s="60">
        <f>'[1]Marion'!$B$18</f>
        <v>217</v>
      </c>
    </row>
    <row r="50" spans="1:5" ht="15.75">
      <c r="A50" s="53" t="s">
        <v>177</v>
      </c>
      <c r="B50" s="54">
        <v>4</v>
      </c>
      <c r="C50" s="59">
        <f>'[1]Marshall'!$B$16</f>
        <v>2937</v>
      </c>
      <c r="D50" s="59">
        <f>'[1]Marshall'!$B$17</f>
        <v>6343</v>
      </c>
      <c r="E50" s="60">
        <f>'[1]Marshall'!$B$18</f>
        <v>1565</v>
      </c>
    </row>
    <row r="51" spans="1:5" ht="15.75">
      <c r="A51" s="53" t="s">
        <v>178</v>
      </c>
      <c r="B51" s="54">
        <v>1</v>
      </c>
      <c r="C51" s="59">
        <f>'[1]Mobile'!$B$16</f>
        <v>11567</v>
      </c>
      <c r="D51" s="59">
        <f>'[1]Mobile'!$B$17</f>
        <v>17927</v>
      </c>
      <c r="E51" s="60">
        <f>'[1]Mobile'!$B$18</f>
        <v>4228</v>
      </c>
    </row>
    <row r="52" spans="1:5" ht="15.75">
      <c r="A52" s="53" t="s">
        <v>179</v>
      </c>
      <c r="B52" s="54">
        <v>1</v>
      </c>
      <c r="C52" s="59">
        <f>'[1]Monroe'!$B$16</f>
        <v>459</v>
      </c>
      <c r="D52" s="59">
        <f>'[1]Monroe'!$B$17</f>
        <v>1681</v>
      </c>
      <c r="E52" s="60">
        <f>'[1]Monroe'!$B$18</f>
        <v>157</v>
      </c>
    </row>
    <row r="53" spans="1:5" ht="15.75">
      <c r="A53" s="53" t="s">
        <v>180</v>
      </c>
      <c r="B53" s="54" t="s">
        <v>181</v>
      </c>
      <c r="C53" s="59">
        <f>'[1]Montgomery'!$B$16</f>
        <v>3857</v>
      </c>
      <c r="D53" s="59">
        <f>'[1]Montgomery'!$B$17</f>
        <v>14921</v>
      </c>
      <c r="E53" s="60">
        <f>'[1]Montgomery'!$B$18</f>
        <v>1691</v>
      </c>
    </row>
    <row r="54" spans="1:5" ht="15.75">
      <c r="A54" s="53" t="s">
        <v>182</v>
      </c>
      <c r="B54" s="54" t="s">
        <v>183</v>
      </c>
      <c r="C54" s="59">
        <f>'[1]Morgan'!$B$16</f>
        <v>4113</v>
      </c>
      <c r="D54" s="59">
        <f>'[1]Morgan'!$B$17</f>
        <v>12457</v>
      </c>
      <c r="E54" s="60">
        <f>'[1]Morgan'!$B$18</f>
        <v>2105</v>
      </c>
    </row>
    <row r="55" spans="1:5" ht="15.75">
      <c r="A55" s="53" t="s">
        <v>184</v>
      </c>
      <c r="B55" s="54">
        <v>7</v>
      </c>
      <c r="C55" s="59">
        <f>'[1]Perry'!$B$16</f>
        <v>102</v>
      </c>
      <c r="D55" s="59">
        <f>'[1]Perry'!$B$17</f>
        <v>240</v>
      </c>
      <c r="E55" s="60">
        <f>'[1]Perry'!$B$18</f>
        <v>21</v>
      </c>
    </row>
    <row r="56" spans="1:5" ht="15.75">
      <c r="A56" s="53" t="s">
        <v>185</v>
      </c>
      <c r="B56" s="54" t="s">
        <v>186</v>
      </c>
      <c r="C56" s="59">
        <f>'[1]Pickens'!$B$16</f>
        <v>241</v>
      </c>
      <c r="D56" s="59">
        <f>'[1]Pickens'!$B$17</f>
        <v>386</v>
      </c>
      <c r="E56" s="60">
        <f>'[1]Pickens'!$B$18</f>
        <v>101</v>
      </c>
    </row>
    <row r="57" spans="1:5" ht="15.75">
      <c r="A57" s="53" t="s">
        <v>187</v>
      </c>
      <c r="B57" s="54">
        <v>2</v>
      </c>
      <c r="C57" s="59">
        <f>'[1]Pike'!$B$16</f>
        <v>694</v>
      </c>
      <c r="D57" s="59">
        <f>'[1]Pike'!$B$17</f>
        <v>2437</v>
      </c>
      <c r="E57" s="60">
        <f>'[1]Pike'!$B$18</f>
        <v>297</v>
      </c>
    </row>
    <row r="58" spans="1:5" ht="15.75">
      <c r="A58" s="53" t="s">
        <v>188</v>
      </c>
      <c r="B58" s="54">
        <v>3</v>
      </c>
      <c r="C58" s="59">
        <f>'[1]Randolph'!$B$16</f>
        <v>300</v>
      </c>
      <c r="D58" s="59">
        <f>'[1]Randolph'!$B$17</f>
        <v>528</v>
      </c>
      <c r="E58" s="60">
        <f>'[1]Randolph'!$B$18</f>
        <v>254</v>
      </c>
    </row>
    <row r="59" spans="1:5" ht="15.75">
      <c r="A59" s="53" t="s">
        <v>189</v>
      </c>
      <c r="B59" s="54">
        <v>3</v>
      </c>
      <c r="C59" s="59">
        <f>'[1]Russell'!$B$16</f>
        <v>196</v>
      </c>
      <c r="D59" s="59">
        <f>'[1]Russell'!$B$17</f>
        <v>328</v>
      </c>
      <c r="E59" s="60">
        <f>'[1]Russell'!$B$18</f>
        <v>91</v>
      </c>
    </row>
    <row r="60" spans="1:5" ht="15.75">
      <c r="A60" s="53" t="s">
        <v>190</v>
      </c>
      <c r="B60" s="54">
        <v>6</v>
      </c>
      <c r="C60" s="59">
        <f>'[1]Shelby'!$B$16</f>
        <v>12344</v>
      </c>
      <c r="D60" s="59">
        <f>'[1]Shelby'!$B$17</f>
        <v>10998</v>
      </c>
      <c r="E60" s="60">
        <f>'[1]Shelby'!$B$18</f>
        <v>2130</v>
      </c>
    </row>
    <row r="61" spans="1:5" ht="15.75">
      <c r="A61" s="53" t="s">
        <v>191</v>
      </c>
      <c r="B61" s="54" t="s">
        <v>192</v>
      </c>
      <c r="C61" s="61">
        <f>'[1]St. Clair'!$B$16</f>
        <v>4413</v>
      </c>
      <c r="D61" s="62">
        <f>'[1]St. Clair'!$B$17</f>
        <v>5559</v>
      </c>
      <c r="E61" s="60">
        <f>'[1]St. Clair'!$B$18</f>
        <v>1227</v>
      </c>
    </row>
    <row r="62" spans="1:5" ht="15.75">
      <c r="A62" s="53" t="s">
        <v>193</v>
      </c>
      <c r="B62" s="54">
        <v>7</v>
      </c>
      <c r="C62" s="59">
        <f>'[1]Sumter'!$B$16</f>
        <v>12</v>
      </c>
      <c r="D62" s="59">
        <f>'[1]Sumter'!$B$17</f>
        <v>46</v>
      </c>
      <c r="E62" s="60">
        <f>'[1]Sumter'!$B$18</f>
        <v>5</v>
      </c>
    </row>
    <row r="63" spans="1:5" ht="15.75">
      <c r="A63" s="53" t="s">
        <v>194</v>
      </c>
      <c r="B63" s="54">
        <v>3</v>
      </c>
      <c r="C63" s="59">
        <f>'[1]Talladega'!$B$16</f>
        <v>2015</v>
      </c>
      <c r="D63" s="59">
        <f>'[1]Talladega'!$B$17</f>
        <v>3498</v>
      </c>
      <c r="E63" s="60">
        <f>'[1]Talladega'!$B$18</f>
        <v>875</v>
      </c>
    </row>
    <row r="64" spans="1:5" ht="15.75">
      <c r="A64" s="53" t="s">
        <v>195</v>
      </c>
      <c r="B64" s="54">
        <v>3</v>
      </c>
      <c r="C64" s="59">
        <f>'[1]Tallapoosa'!$B$16</f>
        <v>1269</v>
      </c>
      <c r="D64" s="59">
        <f>'[1]Tallapoosa'!$B$17</f>
        <v>2972</v>
      </c>
      <c r="E64" s="60">
        <f>'[1]Tallapoosa'!$B$18</f>
        <v>718</v>
      </c>
    </row>
    <row r="65" spans="1:5" ht="15.75">
      <c r="A65" s="53" t="s">
        <v>196</v>
      </c>
      <c r="B65" s="54" t="s">
        <v>166</v>
      </c>
      <c r="C65" s="59">
        <f>'[1]Tuscaloosa'!$B$16</f>
        <v>5382</v>
      </c>
      <c r="D65" s="59">
        <f>'[1]Tuscaloosa'!$B$17</f>
        <v>8704</v>
      </c>
      <c r="E65" s="60">
        <f>'[1]Tuscaloosa'!$B$18</f>
        <v>1909</v>
      </c>
    </row>
    <row r="66" spans="1:5" ht="15.75">
      <c r="A66" s="53" t="s">
        <v>197</v>
      </c>
      <c r="B66" s="54">
        <v>4</v>
      </c>
      <c r="C66" s="59">
        <f>'[1]Walker'!$B$16</f>
        <v>2734</v>
      </c>
      <c r="D66" s="59">
        <f>'[1]Walker'!$B$17</f>
        <v>2479</v>
      </c>
      <c r="E66" s="60">
        <f>'[1]Walker'!$B$18</f>
        <v>586</v>
      </c>
    </row>
    <row r="67" spans="1:5" ht="15.75">
      <c r="A67" s="53" t="s">
        <v>198</v>
      </c>
      <c r="B67" s="54">
        <v>1</v>
      </c>
      <c r="C67" s="59">
        <f>'[1]Washington'!$B$16</f>
        <v>99</v>
      </c>
      <c r="D67" s="59">
        <f>'[1]Washington'!$B$17</f>
        <v>198</v>
      </c>
      <c r="E67" s="60">
        <f>'[1]Washington'!$B$18</f>
        <v>43</v>
      </c>
    </row>
    <row r="68" spans="1:5" ht="15.75">
      <c r="A68" s="53" t="s">
        <v>199</v>
      </c>
      <c r="B68" s="54">
        <v>7</v>
      </c>
      <c r="C68" s="59">
        <f>'[1]Wilcox'!$B$16</f>
        <v>21</v>
      </c>
      <c r="D68" s="59">
        <f>'[1]Wilcox'!$B$17</f>
        <v>228</v>
      </c>
      <c r="E68" s="60">
        <f>'[1]Wilcox'!$B$18</f>
        <v>19</v>
      </c>
    </row>
    <row r="69" spans="1:5" ht="16.5" thickBot="1">
      <c r="A69" s="53" t="s">
        <v>200</v>
      </c>
      <c r="B69" s="54">
        <v>4</v>
      </c>
      <c r="C69" s="59">
        <f>'[1]Winston'!$B$16</f>
        <v>1728</v>
      </c>
      <c r="D69" s="59">
        <f>'[1]Winston'!$B$17</f>
        <v>2565</v>
      </c>
      <c r="E69" s="63">
        <f>'[1]Winston'!$B$18</f>
        <v>695</v>
      </c>
    </row>
    <row r="70" spans="1:5" ht="17.25" thickBot="1" thickTop="1">
      <c r="A70" s="86" t="s">
        <v>109</v>
      </c>
      <c r="B70" s="87"/>
      <c r="C70" s="64">
        <f>SUM(C3:C69)</f>
        <v>141420</v>
      </c>
      <c r="D70" s="65">
        <f>SUM(D3:D69)</f>
        <v>255205</v>
      </c>
      <c r="E70" s="65">
        <f>SUM(E3:E69)</f>
        <v>53965</v>
      </c>
    </row>
    <row r="71" spans="1:5" ht="16.5" thickBot="1" thickTop="1">
      <c r="A71" s="88" t="s">
        <v>201</v>
      </c>
      <c r="B71" s="89"/>
      <c r="C71" s="66" t="e">
        <f>C70/SUM($J$70:$L$70)</f>
        <v>#DIV/0!</v>
      </c>
      <c r="D71" s="66" t="e">
        <f>D70/SUM($J$70:$L$70)</f>
        <v>#DIV/0!</v>
      </c>
      <c r="E71" s="66" t="e">
        <f>E70/SUM($J$70:$L$70)</f>
        <v>#DIV/0!</v>
      </c>
    </row>
    <row r="72" spans="1:4" ht="15.75" thickTop="1">
      <c r="A72" s="55"/>
      <c r="B72" s="55"/>
      <c r="C72" s="55"/>
      <c r="D72" s="55"/>
    </row>
    <row r="73" spans="1:4" ht="15">
      <c r="A73" s="55"/>
      <c r="B73" s="55"/>
      <c r="C73" s="55"/>
      <c r="D73" s="55"/>
    </row>
    <row r="74" spans="1:4" ht="15">
      <c r="A74" s="55"/>
      <c r="B74" s="55"/>
      <c r="C74" s="55"/>
      <c r="D74" s="55"/>
    </row>
    <row r="75" spans="1:4" ht="15">
      <c r="A75" s="55"/>
      <c r="B75" s="55"/>
      <c r="C75" s="55"/>
      <c r="D75" s="55"/>
    </row>
    <row r="76" spans="1:4" ht="15">
      <c r="A76" s="55"/>
      <c r="B76" s="55"/>
      <c r="C76" s="55"/>
      <c r="D76" s="55"/>
    </row>
    <row r="77" spans="1:4" ht="15">
      <c r="A77" s="55"/>
      <c r="B77" s="55"/>
      <c r="C77" s="55"/>
      <c r="D77" s="55"/>
    </row>
    <row r="78" spans="1:4" ht="15">
      <c r="A78" s="55"/>
      <c r="B78" s="55"/>
      <c r="C78" s="55"/>
      <c r="D78" s="55"/>
    </row>
    <row r="79" spans="1:4" ht="15">
      <c r="A79" s="55"/>
      <c r="B79" s="55"/>
      <c r="C79" s="55"/>
      <c r="D79" s="55"/>
    </row>
    <row r="80" spans="1:4" ht="15">
      <c r="A80" s="55"/>
      <c r="B80" s="55"/>
      <c r="C80" s="55"/>
      <c r="D80" s="55"/>
    </row>
    <row r="81" spans="1:4" ht="15">
      <c r="A81" s="55"/>
      <c r="B81" s="55"/>
      <c r="C81" s="55"/>
      <c r="D81" s="55"/>
    </row>
    <row r="82" spans="1:4" ht="15">
      <c r="A82" s="55"/>
      <c r="B82" s="55"/>
      <c r="C82" s="55"/>
      <c r="D82" s="55"/>
    </row>
    <row r="83" spans="1:4" ht="15">
      <c r="A83" s="55"/>
      <c r="B83" s="55"/>
      <c r="C83" s="55"/>
      <c r="D83" s="55"/>
    </row>
    <row r="84" spans="1:4" ht="15">
      <c r="A84" s="55"/>
      <c r="B84" s="55"/>
      <c r="C84" s="55"/>
      <c r="D84" s="55"/>
    </row>
    <row r="85" spans="1:4" ht="15">
      <c r="A85" s="55"/>
      <c r="B85" s="55"/>
      <c r="C85" s="55"/>
      <c r="D85" s="55"/>
    </row>
    <row r="86" spans="1:4" ht="15">
      <c r="A86" s="55"/>
      <c r="B86" s="55"/>
      <c r="C86" s="55"/>
      <c r="D86" s="55"/>
    </row>
    <row r="87" spans="1:4" ht="15">
      <c r="A87" s="55"/>
      <c r="B87" s="55"/>
      <c r="C87" s="55"/>
      <c r="D87" s="55"/>
    </row>
    <row r="88" spans="1:4" ht="15">
      <c r="A88" s="55"/>
      <c r="B88" s="55"/>
      <c r="C88" s="55"/>
      <c r="D88" s="55"/>
    </row>
    <row r="89" spans="1:4" ht="15">
      <c r="A89" s="55"/>
      <c r="B89" s="55"/>
      <c r="C89" s="55"/>
      <c r="D89" s="55"/>
    </row>
    <row r="90" spans="1:4" ht="15">
      <c r="A90" s="55"/>
      <c r="B90" s="55"/>
      <c r="C90" s="55"/>
      <c r="D90" s="55"/>
    </row>
    <row r="91" spans="1:4" ht="15">
      <c r="A91" s="55"/>
      <c r="B91" s="55"/>
      <c r="C91" s="55"/>
      <c r="D91" s="55"/>
    </row>
    <row r="92" spans="1:4" ht="15">
      <c r="A92" s="55"/>
      <c r="B92" s="55"/>
      <c r="C92" s="55"/>
      <c r="D92" s="55"/>
    </row>
    <row r="93" spans="1:4" ht="15">
      <c r="A93" s="55"/>
      <c r="B93" s="55"/>
      <c r="C93" s="55"/>
      <c r="D93" s="55"/>
    </row>
    <row r="94" spans="1:4" ht="15">
      <c r="A94" s="55"/>
      <c r="B94" s="55"/>
      <c r="C94" s="55"/>
      <c r="D94" s="55"/>
    </row>
    <row r="95" spans="1:4" ht="15">
      <c r="A95" s="55"/>
      <c r="B95" s="55"/>
      <c r="C95" s="55"/>
      <c r="D95" s="55"/>
    </row>
    <row r="96" spans="1:4" ht="15">
      <c r="A96" s="55"/>
      <c r="B96" s="55"/>
      <c r="C96" s="55"/>
      <c r="D96" s="55"/>
    </row>
    <row r="97" spans="1:4" ht="15">
      <c r="A97" s="55"/>
      <c r="B97" s="55"/>
      <c r="C97" s="55"/>
      <c r="D97" s="55"/>
    </row>
    <row r="98" spans="1:4" ht="15">
      <c r="A98" s="55"/>
      <c r="B98" s="55"/>
      <c r="C98" s="55"/>
      <c r="D98" s="55"/>
    </row>
    <row r="99" spans="1:4" ht="15">
      <c r="A99" s="55"/>
      <c r="B99" s="55"/>
      <c r="C99" s="55"/>
      <c r="D99" s="55"/>
    </row>
    <row r="100" spans="1:4" ht="15">
      <c r="A100" s="55"/>
      <c r="B100" s="55"/>
      <c r="C100" s="55"/>
      <c r="D100" s="55"/>
    </row>
    <row r="101" spans="1:4" ht="15">
      <c r="A101" s="55"/>
      <c r="B101" s="55"/>
      <c r="C101" s="55"/>
      <c r="D101" s="55"/>
    </row>
    <row r="102" spans="1:4" ht="15">
      <c r="A102" s="55"/>
      <c r="B102" s="55"/>
      <c r="C102" s="55"/>
      <c r="D102" s="55"/>
    </row>
    <row r="103" spans="1:4" ht="15">
      <c r="A103" s="55"/>
      <c r="B103" s="55"/>
      <c r="C103" s="55"/>
      <c r="D103" s="55"/>
    </row>
    <row r="104" spans="1:4" ht="15">
      <c r="A104" s="55"/>
      <c r="B104" s="55"/>
      <c r="C104" s="55"/>
      <c r="D104" s="55"/>
    </row>
    <row r="105" spans="1:4" ht="15">
      <c r="A105" s="55"/>
      <c r="B105" s="55"/>
      <c r="C105" s="55"/>
      <c r="D105" s="55"/>
    </row>
    <row r="106" spans="1:4" ht="15">
      <c r="A106" s="55"/>
      <c r="B106" s="55"/>
      <c r="C106" s="55"/>
      <c r="D106" s="55"/>
    </row>
    <row r="107" spans="1:4" ht="15">
      <c r="A107" s="55"/>
      <c r="B107" s="55"/>
      <c r="C107" s="55"/>
      <c r="D107" s="55"/>
    </row>
    <row r="108" spans="1:4" ht="15">
      <c r="A108" s="55"/>
      <c r="B108" s="55"/>
      <c r="C108" s="55"/>
      <c r="D108" s="55"/>
    </row>
    <row r="109" spans="1:4" ht="15">
      <c r="A109" s="55"/>
      <c r="B109" s="55"/>
      <c r="C109" s="55"/>
      <c r="D109" s="55"/>
    </row>
    <row r="110" spans="1:4" ht="15">
      <c r="A110" s="55"/>
      <c r="B110" s="55"/>
      <c r="C110" s="55"/>
      <c r="D110" s="55"/>
    </row>
    <row r="111" spans="1:4" ht="15">
      <c r="A111" s="55"/>
      <c r="B111" s="55"/>
      <c r="C111" s="55"/>
      <c r="D111" s="55"/>
    </row>
    <row r="112" spans="1:4" ht="15">
      <c r="A112" s="55"/>
      <c r="B112" s="55"/>
      <c r="C112" s="55"/>
      <c r="D112" s="55"/>
    </row>
    <row r="113" spans="1:4" ht="15">
      <c r="A113" s="55"/>
      <c r="B113" s="55"/>
      <c r="C113" s="55"/>
      <c r="D113" s="55"/>
    </row>
    <row r="114" spans="1:4" ht="15">
      <c r="A114" s="55"/>
      <c r="B114" s="55"/>
      <c r="C114" s="55"/>
      <c r="D114" s="55"/>
    </row>
    <row r="115" spans="1:4" ht="15">
      <c r="A115" s="55"/>
      <c r="B115" s="55"/>
      <c r="C115" s="55"/>
      <c r="D115" s="55"/>
    </row>
    <row r="116" spans="1:4" ht="15">
      <c r="A116" s="55"/>
      <c r="B116" s="55"/>
      <c r="C116" s="55"/>
      <c r="D116" s="55"/>
    </row>
    <row r="117" spans="1:4" ht="15">
      <c r="A117" s="55"/>
      <c r="B117" s="55"/>
      <c r="C117" s="55"/>
      <c r="D117" s="55"/>
    </row>
    <row r="118" spans="1:4" ht="15">
      <c r="A118" s="55"/>
      <c r="B118" s="55"/>
      <c r="C118" s="55"/>
      <c r="D118" s="55"/>
    </row>
    <row r="119" spans="1:4" ht="15">
      <c r="A119" s="55"/>
      <c r="B119" s="55"/>
      <c r="C119" s="55"/>
      <c r="D119" s="55"/>
    </row>
    <row r="120" spans="1:4" ht="15">
      <c r="A120" s="55"/>
      <c r="B120" s="55"/>
      <c r="C120" s="55"/>
      <c r="D120" s="55"/>
    </row>
    <row r="121" spans="1:4" ht="15">
      <c r="A121" s="55"/>
      <c r="B121" s="55"/>
      <c r="C121" s="55"/>
      <c r="D121" s="55"/>
    </row>
    <row r="122" spans="1:4" ht="15">
      <c r="A122" s="55"/>
      <c r="B122" s="55"/>
      <c r="C122" s="55"/>
      <c r="D122" s="55"/>
    </row>
    <row r="123" spans="1:4" ht="15">
      <c r="A123" s="55"/>
      <c r="B123" s="55"/>
      <c r="C123" s="55"/>
      <c r="D123" s="55"/>
    </row>
    <row r="124" spans="1:4" ht="15">
      <c r="A124" s="55"/>
      <c r="B124" s="55"/>
      <c r="C124" s="55"/>
      <c r="D124" s="55"/>
    </row>
    <row r="125" spans="1:4" ht="15">
      <c r="A125" s="55"/>
      <c r="B125" s="55"/>
      <c r="C125" s="55"/>
      <c r="D125" s="55"/>
    </row>
    <row r="126" spans="1:4" ht="15">
      <c r="A126" s="55"/>
      <c r="B126" s="55"/>
      <c r="C126" s="55"/>
      <c r="D126" s="55"/>
    </row>
    <row r="127" spans="1:4" ht="15">
      <c r="A127" s="55"/>
      <c r="B127" s="55"/>
      <c r="C127" s="55"/>
      <c r="D127" s="55"/>
    </row>
    <row r="128" spans="1:4" ht="15">
      <c r="A128" s="55"/>
      <c r="B128" s="55"/>
      <c r="C128" s="55"/>
      <c r="D128" s="55"/>
    </row>
    <row r="129" spans="1:4" ht="15">
      <c r="A129" s="55"/>
      <c r="B129" s="55"/>
      <c r="C129" s="55"/>
      <c r="D129" s="55"/>
    </row>
    <row r="130" spans="1:4" ht="15">
      <c r="A130" s="55"/>
      <c r="B130" s="55"/>
      <c r="C130" s="55"/>
      <c r="D130" s="55"/>
    </row>
    <row r="131" spans="1:4" ht="15">
      <c r="A131" s="55"/>
      <c r="B131" s="55"/>
      <c r="C131" s="55"/>
      <c r="D131" s="55"/>
    </row>
    <row r="132" spans="1:4" ht="15">
      <c r="A132" s="55"/>
      <c r="B132" s="55"/>
      <c r="C132" s="55"/>
      <c r="D132" s="55"/>
    </row>
    <row r="133" spans="1:4" ht="15">
      <c r="A133" s="55"/>
      <c r="B133" s="55"/>
      <c r="C133" s="55"/>
      <c r="D133" s="55"/>
    </row>
    <row r="134" spans="1:4" ht="15">
      <c r="A134" s="55"/>
      <c r="B134" s="55"/>
      <c r="C134" s="55"/>
      <c r="D134" s="55"/>
    </row>
    <row r="135" spans="1:4" ht="15">
      <c r="A135" s="55"/>
      <c r="B135" s="55"/>
      <c r="C135" s="55"/>
      <c r="D135" s="55"/>
    </row>
    <row r="136" spans="1:4" ht="15">
      <c r="A136" s="55"/>
      <c r="B136" s="55"/>
      <c r="C136" s="55"/>
      <c r="D136" s="55"/>
    </row>
    <row r="137" spans="1:4" ht="15">
      <c r="A137" s="55"/>
      <c r="B137" s="55"/>
      <c r="C137" s="55"/>
      <c r="D137" s="55"/>
    </row>
    <row r="138" spans="1:4" ht="15">
      <c r="A138" s="55"/>
      <c r="B138" s="55"/>
      <c r="C138" s="55"/>
      <c r="D138" s="55"/>
    </row>
    <row r="139" spans="1:4" ht="15">
      <c r="A139" s="55"/>
      <c r="B139" s="55"/>
      <c r="C139" s="55"/>
      <c r="D139" s="55"/>
    </row>
    <row r="140" spans="1:4" ht="15">
      <c r="A140" s="55"/>
      <c r="B140" s="55"/>
      <c r="C140" s="55"/>
      <c r="D140" s="55"/>
    </row>
    <row r="141" spans="1:4" ht="15">
      <c r="A141" s="55"/>
      <c r="B141" s="55"/>
      <c r="C141" s="55"/>
      <c r="D141" s="55"/>
    </row>
    <row r="142" spans="1:4" ht="15">
      <c r="A142" s="55"/>
      <c r="B142" s="55"/>
      <c r="C142" s="55"/>
      <c r="D142" s="55"/>
    </row>
    <row r="143" spans="1:4" ht="15">
      <c r="A143" s="55"/>
      <c r="B143" s="55"/>
      <c r="C143" s="55"/>
      <c r="D143" s="55"/>
    </row>
    <row r="144" spans="1:4" ht="15">
      <c r="A144" s="55"/>
      <c r="B144" s="55"/>
      <c r="C144" s="55"/>
      <c r="D144" s="55"/>
    </row>
    <row r="145" spans="1:4" ht="15">
      <c r="A145" s="55"/>
      <c r="B145" s="55"/>
      <c r="C145" s="55"/>
      <c r="D145" s="55"/>
    </row>
    <row r="146" spans="1:4" ht="15">
      <c r="A146" s="55"/>
      <c r="B146" s="55"/>
      <c r="C146" s="55"/>
      <c r="D146" s="55"/>
    </row>
    <row r="147" spans="1:4" ht="15">
      <c r="A147" s="55"/>
      <c r="B147" s="55"/>
      <c r="C147" s="55"/>
      <c r="D147" s="55"/>
    </row>
    <row r="148" spans="1:4" ht="15">
      <c r="A148" s="55"/>
      <c r="B148" s="55"/>
      <c r="C148" s="55"/>
      <c r="D148" s="55"/>
    </row>
    <row r="149" spans="1:4" ht="15">
      <c r="A149" s="55"/>
      <c r="B149" s="55"/>
      <c r="C149" s="55"/>
      <c r="D149" s="55"/>
    </row>
    <row r="150" spans="1:4" ht="15">
      <c r="A150" s="55"/>
      <c r="B150" s="55"/>
      <c r="C150" s="55"/>
      <c r="D150" s="55"/>
    </row>
    <row r="151" spans="1:4" ht="15">
      <c r="A151" s="55"/>
      <c r="B151" s="55"/>
      <c r="C151" s="55"/>
      <c r="D151" s="55"/>
    </row>
    <row r="152" spans="1:4" ht="15">
      <c r="A152" s="55"/>
      <c r="B152" s="55"/>
      <c r="C152" s="55"/>
      <c r="D152" s="55"/>
    </row>
    <row r="153" spans="1:4" ht="15">
      <c r="A153" s="55"/>
      <c r="B153" s="55"/>
      <c r="C153" s="55"/>
      <c r="D153" s="55"/>
    </row>
    <row r="154" spans="1:4" ht="15">
      <c r="A154" s="55"/>
      <c r="B154" s="55"/>
      <c r="C154" s="55"/>
      <c r="D154" s="55"/>
    </row>
    <row r="155" spans="1:4" ht="15">
      <c r="A155" s="55"/>
      <c r="B155" s="55"/>
      <c r="C155" s="55"/>
      <c r="D155" s="55"/>
    </row>
    <row r="156" spans="1:4" ht="15">
      <c r="A156" s="55"/>
      <c r="B156" s="55"/>
      <c r="C156" s="55"/>
      <c r="D156" s="55"/>
    </row>
    <row r="157" spans="1:4" ht="15">
      <c r="A157" s="55"/>
      <c r="B157" s="55"/>
      <c r="C157" s="55"/>
      <c r="D157" s="55"/>
    </row>
    <row r="158" spans="1:4" ht="15">
      <c r="A158" s="55"/>
      <c r="B158" s="55"/>
      <c r="C158" s="55"/>
      <c r="D158" s="55"/>
    </row>
    <row r="159" spans="1:4" ht="15">
      <c r="A159" s="55"/>
      <c r="B159" s="55"/>
      <c r="C159" s="55"/>
      <c r="D159" s="55"/>
    </row>
    <row r="160" spans="1:4" ht="15">
      <c r="A160" s="55"/>
      <c r="B160" s="55"/>
      <c r="C160" s="55"/>
      <c r="D160" s="55"/>
    </row>
    <row r="161" spans="1:4" ht="15">
      <c r="A161" s="55"/>
      <c r="B161" s="55"/>
      <c r="C161" s="55"/>
      <c r="D161" s="55"/>
    </row>
    <row r="162" spans="1:4" ht="15">
      <c r="A162" s="55"/>
      <c r="B162" s="55"/>
      <c r="C162" s="55"/>
      <c r="D162" s="55"/>
    </row>
    <row r="163" spans="1:4" ht="15">
      <c r="A163" s="55"/>
      <c r="B163" s="55"/>
      <c r="C163" s="55"/>
      <c r="D163" s="55"/>
    </row>
    <row r="164" spans="1:4" ht="15">
      <c r="A164" s="55"/>
      <c r="B164" s="55"/>
      <c r="C164" s="55"/>
      <c r="D164" s="55"/>
    </row>
    <row r="165" spans="1:4" ht="15">
      <c r="A165" s="55"/>
      <c r="B165" s="55"/>
      <c r="C165" s="55"/>
      <c r="D165" s="55"/>
    </row>
    <row r="166" spans="1:4" ht="15">
      <c r="A166" s="55"/>
      <c r="B166" s="55"/>
      <c r="C166" s="55"/>
      <c r="D166" s="55"/>
    </row>
    <row r="167" spans="1:4" ht="15">
      <c r="A167" s="55"/>
      <c r="B167" s="55"/>
      <c r="C167" s="55"/>
      <c r="D167" s="55"/>
    </row>
    <row r="168" spans="1:4" ht="15">
      <c r="A168" s="55"/>
      <c r="B168" s="55"/>
      <c r="C168" s="55"/>
      <c r="D168" s="55"/>
    </row>
    <row r="169" spans="1:4" ht="15">
      <c r="A169" s="55"/>
      <c r="B169" s="55"/>
      <c r="C169" s="55"/>
      <c r="D169" s="55"/>
    </row>
    <row r="170" spans="1:4" ht="15">
      <c r="A170" s="55"/>
      <c r="B170" s="55"/>
      <c r="C170" s="55"/>
      <c r="D170" s="55"/>
    </row>
    <row r="171" spans="1:4" ht="15">
      <c r="A171" s="55"/>
      <c r="B171" s="55"/>
      <c r="C171" s="55"/>
      <c r="D171" s="55"/>
    </row>
    <row r="172" spans="1:4" ht="15">
      <c r="A172" s="55"/>
      <c r="B172" s="55"/>
      <c r="C172" s="55"/>
      <c r="D172" s="55"/>
    </row>
    <row r="173" spans="1:4" ht="15">
      <c r="A173" s="55"/>
      <c r="B173" s="55"/>
      <c r="C173" s="55"/>
      <c r="D173" s="55"/>
    </row>
    <row r="174" spans="1:4" ht="15">
      <c r="A174" s="55"/>
      <c r="B174" s="55"/>
      <c r="C174" s="55"/>
      <c r="D174" s="55"/>
    </row>
    <row r="175" spans="1:4" ht="15">
      <c r="A175" s="55"/>
      <c r="B175" s="55"/>
      <c r="C175" s="55"/>
      <c r="D175" s="55"/>
    </row>
    <row r="176" spans="1:4" ht="15">
      <c r="A176" s="55"/>
      <c r="B176" s="55"/>
      <c r="C176" s="55"/>
      <c r="D176" s="55"/>
    </row>
    <row r="177" spans="1:4" ht="15">
      <c r="A177" s="55"/>
      <c r="B177" s="55"/>
      <c r="C177" s="55"/>
      <c r="D177" s="55"/>
    </row>
    <row r="178" spans="1:4" ht="15">
      <c r="A178" s="55"/>
      <c r="B178" s="55"/>
      <c r="C178" s="55"/>
      <c r="D178" s="55"/>
    </row>
    <row r="179" spans="1:4" ht="15">
      <c r="A179" s="55"/>
      <c r="B179" s="55"/>
      <c r="C179" s="55"/>
      <c r="D179" s="55"/>
    </row>
    <row r="180" spans="1:4" ht="15">
      <c r="A180" s="55"/>
      <c r="B180" s="55"/>
      <c r="C180" s="55"/>
      <c r="D180" s="55"/>
    </row>
    <row r="181" spans="1:4" ht="15">
      <c r="A181" s="55"/>
      <c r="B181" s="55"/>
      <c r="C181" s="55"/>
      <c r="D181" s="55"/>
    </row>
    <row r="182" spans="1:4" ht="15">
      <c r="A182" s="55"/>
      <c r="B182" s="55"/>
      <c r="C182" s="55"/>
      <c r="D182" s="55"/>
    </row>
    <row r="183" spans="1:4" ht="15">
      <c r="A183" s="55"/>
      <c r="B183" s="55"/>
      <c r="C183" s="55"/>
      <c r="D183" s="55"/>
    </row>
    <row r="184" spans="1:4" ht="15">
      <c r="A184" s="55"/>
      <c r="B184" s="55"/>
      <c r="C184" s="55"/>
      <c r="D184" s="55"/>
    </row>
    <row r="185" spans="1:4" ht="15">
      <c r="A185" s="55"/>
      <c r="B185" s="55"/>
      <c r="C185" s="55"/>
      <c r="D185" s="55"/>
    </row>
    <row r="186" spans="1:4" ht="15">
      <c r="A186" s="55"/>
      <c r="B186" s="55"/>
      <c r="C186" s="55"/>
      <c r="D186" s="55"/>
    </row>
    <row r="187" spans="1:4" ht="15">
      <c r="A187" s="55"/>
      <c r="B187" s="55"/>
      <c r="C187" s="55"/>
      <c r="D187" s="55"/>
    </row>
    <row r="188" spans="1:4" ht="15">
      <c r="A188" s="55"/>
      <c r="B188" s="55"/>
      <c r="C188" s="55"/>
      <c r="D188" s="55"/>
    </row>
    <row r="189" spans="1:4" ht="15">
      <c r="A189" s="55"/>
      <c r="B189" s="55"/>
      <c r="C189" s="55"/>
      <c r="D189" s="55"/>
    </row>
    <row r="190" spans="1:4" ht="15">
      <c r="A190" s="55"/>
      <c r="B190" s="55"/>
      <c r="C190" s="55"/>
      <c r="D190" s="55"/>
    </row>
    <row r="191" spans="1:4" ht="15">
      <c r="A191" s="55"/>
      <c r="B191" s="55"/>
      <c r="C191" s="55"/>
      <c r="D191" s="55"/>
    </row>
    <row r="192" spans="1:4" ht="15">
      <c r="A192" s="55"/>
      <c r="B192" s="55"/>
      <c r="C192" s="55"/>
      <c r="D192" s="55"/>
    </row>
    <row r="193" spans="1:4" ht="15">
      <c r="A193" s="55"/>
      <c r="B193" s="55"/>
      <c r="C193" s="55"/>
      <c r="D193" s="55"/>
    </row>
    <row r="194" spans="1:4" ht="15">
      <c r="A194" s="55"/>
      <c r="B194" s="55"/>
      <c r="C194" s="55"/>
      <c r="D194" s="55"/>
    </row>
    <row r="195" spans="1:4" ht="15">
      <c r="A195" s="55"/>
      <c r="B195" s="55"/>
      <c r="C195" s="55"/>
      <c r="D195" s="55"/>
    </row>
    <row r="196" spans="1:4" ht="15">
      <c r="A196" s="55"/>
      <c r="B196" s="55"/>
      <c r="C196" s="55"/>
      <c r="D196" s="55"/>
    </row>
    <row r="197" spans="1:4" ht="15">
      <c r="A197" s="55"/>
      <c r="B197" s="55"/>
      <c r="C197" s="55"/>
      <c r="D197" s="55"/>
    </row>
    <row r="198" spans="1:4" ht="15">
      <c r="A198" s="55"/>
      <c r="B198" s="55"/>
      <c r="C198" s="55"/>
      <c r="D198" s="55"/>
    </row>
    <row r="199" spans="1:4" ht="15">
      <c r="A199" s="55"/>
      <c r="B199" s="55"/>
      <c r="C199" s="55"/>
      <c r="D199" s="55"/>
    </row>
    <row r="200" spans="1:4" ht="15">
      <c r="A200" s="55"/>
      <c r="B200" s="55"/>
      <c r="C200" s="55"/>
      <c r="D200" s="55"/>
    </row>
    <row r="201" spans="1:4" ht="15">
      <c r="A201" s="55"/>
      <c r="B201" s="55"/>
      <c r="C201" s="55"/>
      <c r="D201" s="55"/>
    </row>
    <row r="202" spans="1:4" ht="15">
      <c r="A202" s="55"/>
      <c r="B202" s="55"/>
      <c r="C202" s="55"/>
      <c r="D202" s="55"/>
    </row>
    <row r="203" spans="1:4" ht="15">
      <c r="A203" s="55"/>
      <c r="B203" s="55"/>
      <c r="C203" s="55"/>
      <c r="D203" s="55"/>
    </row>
    <row r="204" spans="1:4" ht="15">
      <c r="A204" s="55"/>
      <c r="B204" s="55"/>
      <c r="C204" s="55"/>
      <c r="D204" s="55"/>
    </row>
    <row r="205" spans="1:4" ht="15">
      <c r="A205" s="55"/>
      <c r="B205" s="55"/>
      <c r="C205" s="55"/>
      <c r="D205" s="55"/>
    </row>
    <row r="206" spans="1:4" ht="15">
      <c r="A206" s="55"/>
      <c r="B206" s="55"/>
      <c r="C206" s="55"/>
      <c r="D206" s="55"/>
    </row>
    <row r="207" spans="1:4" ht="15">
      <c r="A207" s="55"/>
      <c r="B207" s="55"/>
      <c r="C207" s="55"/>
      <c r="D207" s="55"/>
    </row>
    <row r="208" spans="1:4" ht="15">
      <c r="A208" s="55"/>
      <c r="B208" s="55"/>
      <c r="C208" s="55"/>
      <c r="D208" s="55"/>
    </row>
    <row r="209" spans="1:4" ht="15">
      <c r="A209" s="55"/>
      <c r="B209" s="55"/>
      <c r="C209" s="55"/>
      <c r="D209" s="55"/>
    </row>
    <row r="210" spans="1:4" ht="15">
      <c r="A210" s="55"/>
      <c r="B210" s="55"/>
      <c r="C210" s="55"/>
      <c r="D210" s="55"/>
    </row>
    <row r="211" spans="1:4" ht="15">
      <c r="A211" s="55"/>
      <c r="B211" s="55"/>
      <c r="C211" s="55"/>
      <c r="D211" s="55"/>
    </row>
  </sheetData>
  <sheetProtection/>
  <mergeCells count="3">
    <mergeCell ref="A70:B70"/>
    <mergeCell ref="A71:B71"/>
    <mergeCell ref="C1:E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85"/>
  <sheetViews>
    <sheetView zoomScalePageLayoutView="0" workbookViewId="0" topLeftCell="A1">
      <selection activeCell="E9" sqref="E9"/>
    </sheetView>
  </sheetViews>
  <sheetFormatPr defaultColWidth="9.140625" defaultRowHeight="10.5" customHeight="1"/>
  <cols>
    <col min="1" max="1" width="13.57421875" style="0" customWidth="1"/>
    <col min="2" max="2" width="17.140625" style="0" customWidth="1"/>
    <col min="3" max="3" width="19.140625" style="0" customWidth="1"/>
  </cols>
  <sheetData>
    <row r="1" spans="1:3" ht="10.5" customHeight="1">
      <c r="A1" s="1" t="s">
        <v>74</v>
      </c>
      <c r="B1" s="6" t="s">
        <v>71</v>
      </c>
      <c r="C1" s="6" t="s">
        <v>73</v>
      </c>
    </row>
    <row r="2" spans="1:3" ht="10.5" customHeight="1">
      <c r="A2" s="7" t="s">
        <v>1</v>
      </c>
      <c r="B2" s="3">
        <v>4222</v>
      </c>
      <c r="C2" s="3">
        <v>3403</v>
      </c>
    </row>
    <row r="3" spans="1:3" ht="10.5" customHeight="1">
      <c r="A3" s="7" t="s">
        <v>2</v>
      </c>
      <c r="B3" s="3">
        <v>9826</v>
      </c>
      <c r="C3" s="3">
        <v>6940</v>
      </c>
    </row>
    <row r="4" spans="1:3" ht="10.5" customHeight="1">
      <c r="A4" s="7" t="s">
        <v>3</v>
      </c>
      <c r="B4" s="3">
        <v>3619</v>
      </c>
      <c r="C4" s="3">
        <v>2362</v>
      </c>
    </row>
    <row r="5" spans="1:3" ht="10.5" customHeight="1">
      <c r="A5" s="7" t="s">
        <v>4</v>
      </c>
      <c r="B5" s="3">
        <v>3105</v>
      </c>
      <c r="C5" s="3">
        <v>2041</v>
      </c>
    </row>
    <row r="6" spans="1:3" ht="10.5" customHeight="1">
      <c r="A6" s="7" t="s">
        <v>5</v>
      </c>
      <c r="B6" s="3">
        <v>5155</v>
      </c>
      <c r="C6" s="3">
        <v>3532</v>
      </c>
    </row>
    <row r="7" spans="1:3" ht="10.5" customHeight="1">
      <c r="A7" s="7" t="s">
        <v>6</v>
      </c>
      <c r="B7" s="3">
        <v>2252</v>
      </c>
      <c r="C7" s="3">
        <v>1859</v>
      </c>
    </row>
    <row r="8" spans="1:3" ht="10.5" customHeight="1">
      <c r="A8" s="7" t="s">
        <v>7</v>
      </c>
      <c r="B8" s="3">
        <v>4097</v>
      </c>
      <c r="C8" s="3">
        <v>2746</v>
      </c>
    </row>
    <row r="9" spans="1:3" ht="10.5" customHeight="1">
      <c r="A9" s="7" t="s">
        <v>8</v>
      </c>
      <c r="B9" s="3">
        <v>10513</v>
      </c>
      <c r="C9" s="3">
        <v>13159</v>
      </c>
    </row>
    <row r="10" spans="1:3" ht="10.5" customHeight="1">
      <c r="A10" s="7" t="s">
        <v>9</v>
      </c>
      <c r="B10" s="3">
        <v>3476</v>
      </c>
      <c r="C10" s="3">
        <v>4153</v>
      </c>
    </row>
    <row r="11" spans="1:3" ht="10.5" customHeight="1">
      <c r="A11" s="7" t="s">
        <v>10</v>
      </c>
      <c r="B11" s="3">
        <v>2921</v>
      </c>
      <c r="C11" s="3">
        <v>1900</v>
      </c>
    </row>
    <row r="12" spans="1:3" ht="10.5" customHeight="1">
      <c r="A12" s="7" t="s">
        <v>11</v>
      </c>
      <c r="B12" s="3">
        <v>5390</v>
      </c>
      <c r="C12" s="3">
        <v>3614</v>
      </c>
    </row>
    <row r="13" spans="1:3" ht="10.5" customHeight="1">
      <c r="A13" s="7" t="s">
        <v>12</v>
      </c>
      <c r="B13" s="3">
        <v>3159</v>
      </c>
      <c r="C13" s="3">
        <v>2508</v>
      </c>
    </row>
    <row r="14" spans="1:3" ht="10.5" customHeight="1">
      <c r="A14" s="7" t="s">
        <v>13</v>
      </c>
      <c r="B14" s="3">
        <v>3680</v>
      </c>
      <c r="C14" s="3">
        <v>4046</v>
      </c>
    </row>
    <row r="15" spans="1:3" ht="10.5" customHeight="1">
      <c r="A15" s="7" t="s">
        <v>14</v>
      </c>
      <c r="B15" s="3">
        <v>1997</v>
      </c>
      <c r="C15" s="3">
        <v>1590</v>
      </c>
    </row>
    <row r="16" spans="1:3" ht="10.5" customHeight="1">
      <c r="A16" s="7" t="s">
        <v>15</v>
      </c>
      <c r="B16" s="3">
        <v>2464</v>
      </c>
      <c r="C16" s="3">
        <v>2013</v>
      </c>
    </row>
    <row r="17" spans="1:3" ht="10.5" customHeight="1">
      <c r="A17" s="7" t="s">
        <v>16</v>
      </c>
      <c r="B17" s="3">
        <v>5236</v>
      </c>
      <c r="C17" s="3">
        <v>3272</v>
      </c>
    </row>
    <row r="18" spans="1:3" ht="10.5" customHeight="1">
      <c r="A18" s="7" t="s">
        <v>17</v>
      </c>
      <c r="B18" s="3">
        <v>5902</v>
      </c>
      <c r="C18" s="3">
        <v>7386</v>
      </c>
    </row>
    <row r="19" spans="1:3" ht="10.5" customHeight="1">
      <c r="A19" s="7" t="s">
        <v>19</v>
      </c>
      <c r="B19" s="3">
        <v>2877</v>
      </c>
      <c r="C19" s="3">
        <v>3135</v>
      </c>
    </row>
    <row r="20" spans="1:3" ht="10.5" customHeight="1">
      <c r="A20" s="7" t="s">
        <v>18</v>
      </c>
      <c r="B20" s="3">
        <v>1764</v>
      </c>
      <c r="C20" s="3">
        <v>1605</v>
      </c>
    </row>
    <row r="21" spans="1:3" ht="10.5" customHeight="1">
      <c r="A21" s="7" t="s">
        <v>20</v>
      </c>
      <c r="B21" s="3">
        <v>4941</v>
      </c>
      <c r="C21" s="3">
        <v>4005</v>
      </c>
    </row>
    <row r="22" spans="1:3" ht="10.5" customHeight="1">
      <c r="A22" s="7" t="s">
        <v>21</v>
      </c>
      <c r="B22" s="3">
        <v>3358</v>
      </c>
      <c r="C22" s="3">
        <v>1923</v>
      </c>
    </row>
    <row r="23" spans="1:3" ht="10.5" customHeight="1">
      <c r="A23" s="7" t="s">
        <v>22</v>
      </c>
      <c r="B23" s="3">
        <v>10271</v>
      </c>
      <c r="C23" s="3">
        <v>3697</v>
      </c>
    </row>
    <row r="24" spans="1:3" ht="10.5" customHeight="1">
      <c r="A24" s="7" t="s">
        <v>23</v>
      </c>
      <c r="B24" s="3">
        <v>4681</v>
      </c>
      <c r="C24" s="3">
        <v>3157</v>
      </c>
    </row>
    <row r="25" spans="1:3" ht="10.5" customHeight="1">
      <c r="A25" s="7" t="s">
        <v>24</v>
      </c>
      <c r="B25" s="3">
        <v>8962</v>
      </c>
      <c r="C25" s="3">
        <v>4276</v>
      </c>
    </row>
    <row r="26" spans="1:3" ht="10.5" customHeight="1">
      <c r="A26" s="7" t="s">
        <v>25</v>
      </c>
      <c r="B26" s="3">
        <v>7353</v>
      </c>
      <c r="C26" s="3">
        <v>3670</v>
      </c>
    </row>
    <row r="27" spans="1:3" ht="10.5" customHeight="1">
      <c r="A27" s="7" t="s">
        <v>26</v>
      </c>
      <c r="B27" s="3">
        <v>6313</v>
      </c>
      <c r="C27" s="3">
        <v>4746</v>
      </c>
    </row>
    <row r="28" spans="1:3" ht="10.5" customHeight="1">
      <c r="A28" s="7" t="s">
        <v>27</v>
      </c>
      <c r="B28" s="3">
        <v>4441</v>
      </c>
      <c r="C28" s="3">
        <v>4381</v>
      </c>
    </row>
    <row r="29" spans="1:3" ht="10.5" customHeight="1">
      <c r="A29" s="7" t="s">
        <v>28</v>
      </c>
      <c r="B29" s="3">
        <v>14573</v>
      </c>
      <c r="C29" s="3">
        <v>11296</v>
      </c>
    </row>
    <row r="30" spans="1:3" ht="10.5" customHeight="1">
      <c r="A30" s="7" t="s">
        <v>29</v>
      </c>
      <c r="B30" s="3">
        <v>4661</v>
      </c>
      <c r="C30" s="3">
        <v>2556</v>
      </c>
    </row>
    <row r="31" spans="1:3" ht="10.5" customHeight="1">
      <c r="A31" s="7" t="s">
        <v>30</v>
      </c>
      <c r="B31" s="3">
        <v>2804</v>
      </c>
      <c r="C31" s="3">
        <v>2265</v>
      </c>
    </row>
    <row r="32" spans="1:3" ht="10.5" customHeight="1">
      <c r="A32" s="7" t="s">
        <v>31</v>
      </c>
      <c r="B32" s="3">
        <v>4198</v>
      </c>
      <c r="C32" s="3">
        <v>1940</v>
      </c>
    </row>
    <row r="33" spans="1:3" ht="10.5" customHeight="1">
      <c r="A33" s="7" t="s">
        <v>32</v>
      </c>
      <c r="B33" s="3">
        <v>2922</v>
      </c>
      <c r="C33" s="3">
        <v>1105</v>
      </c>
    </row>
    <row r="34" spans="1:3" ht="10.5" customHeight="1">
      <c r="A34" s="7" t="s">
        <v>33</v>
      </c>
      <c r="B34" s="3">
        <v>3182</v>
      </c>
      <c r="C34" s="3">
        <v>1262</v>
      </c>
    </row>
    <row r="35" spans="1:3" ht="10.5" customHeight="1">
      <c r="A35" s="7" t="s">
        <v>34</v>
      </c>
      <c r="B35" s="3">
        <v>2612</v>
      </c>
      <c r="C35" s="3">
        <v>2023</v>
      </c>
    </row>
    <row r="36" spans="1:3" ht="10.5" customHeight="1">
      <c r="A36" s="7" t="s">
        <v>35</v>
      </c>
      <c r="B36" s="3">
        <v>10380</v>
      </c>
      <c r="C36" s="3">
        <v>5892</v>
      </c>
    </row>
    <row r="37" spans="1:3" ht="10.5" customHeight="1">
      <c r="A37" s="7" t="s">
        <v>36</v>
      </c>
      <c r="B37" s="3">
        <v>5614</v>
      </c>
      <c r="C37" s="3">
        <v>2973</v>
      </c>
    </row>
    <row r="38" spans="1:3" ht="10.5" customHeight="1">
      <c r="A38" s="7" t="s">
        <v>37</v>
      </c>
      <c r="B38" s="3">
        <v>89926</v>
      </c>
      <c r="C38" s="3">
        <v>65021</v>
      </c>
    </row>
    <row r="39" spans="1:3" ht="10.5" customHeight="1">
      <c r="A39" s="7" t="s">
        <v>38</v>
      </c>
      <c r="B39" s="3">
        <v>3675</v>
      </c>
      <c r="C39" s="3">
        <v>2277</v>
      </c>
    </row>
    <row r="40" spans="1:3" ht="10.5" customHeight="1">
      <c r="A40" s="7" t="s">
        <v>39</v>
      </c>
      <c r="B40" s="3">
        <v>7699</v>
      </c>
      <c r="C40" s="3">
        <v>7486</v>
      </c>
    </row>
    <row r="41" spans="1:3" ht="10.5" customHeight="1">
      <c r="A41" s="7" t="s">
        <v>40</v>
      </c>
      <c r="B41" s="3">
        <v>6273</v>
      </c>
      <c r="C41" s="3">
        <v>3868</v>
      </c>
    </row>
    <row r="42" spans="1:3" ht="10.5" customHeight="1">
      <c r="A42" s="7" t="s">
        <v>41</v>
      </c>
      <c r="B42" s="3">
        <v>6737</v>
      </c>
      <c r="C42" s="3">
        <v>6855</v>
      </c>
    </row>
    <row r="43" spans="1:3" ht="10.5" customHeight="1">
      <c r="A43" s="7" t="s">
        <v>42</v>
      </c>
      <c r="B43" s="3">
        <v>5914</v>
      </c>
      <c r="C43" s="3">
        <v>3719</v>
      </c>
    </row>
    <row r="44" spans="1:3" ht="10.5" customHeight="1">
      <c r="A44" s="7" t="s">
        <v>43</v>
      </c>
      <c r="B44" s="3">
        <v>3017</v>
      </c>
      <c r="C44" s="3">
        <v>873</v>
      </c>
    </row>
    <row r="45" spans="1:3" ht="10.5" customHeight="1">
      <c r="A45" s="2" t="s">
        <v>44</v>
      </c>
      <c r="B45" s="3">
        <v>3213</v>
      </c>
      <c r="C45" s="3">
        <v>3183</v>
      </c>
    </row>
    <row r="46" spans="1:3" ht="10.5" customHeight="1">
      <c r="A46" s="2" t="s">
        <v>45</v>
      </c>
      <c r="B46" s="3">
        <v>21306</v>
      </c>
      <c r="C46" s="3">
        <v>17194</v>
      </c>
    </row>
    <row r="47" spans="1:3" ht="10.5" customHeight="1">
      <c r="A47" s="2" t="s">
        <v>46</v>
      </c>
      <c r="B47" s="3">
        <v>3108</v>
      </c>
      <c r="C47" s="3">
        <v>3351</v>
      </c>
    </row>
    <row r="48" spans="1:3" ht="10.5" customHeight="1">
      <c r="A48" s="2" t="s">
        <v>47</v>
      </c>
      <c r="B48" s="3">
        <v>4806</v>
      </c>
      <c r="C48" s="3">
        <v>2998</v>
      </c>
    </row>
    <row r="49" spans="1:3" ht="10.5" customHeight="1">
      <c r="A49" s="2" t="s">
        <v>48</v>
      </c>
      <c r="B49" s="3">
        <v>9713</v>
      </c>
      <c r="C49" s="3">
        <v>5660</v>
      </c>
    </row>
    <row r="50" spans="1:3" ht="10.5" customHeight="1">
      <c r="A50" s="2" t="s">
        <v>49</v>
      </c>
      <c r="B50" s="3">
        <v>48547</v>
      </c>
      <c r="C50" s="3">
        <v>27288</v>
      </c>
    </row>
    <row r="51" spans="1:3" ht="10.5" customHeight="1">
      <c r="A51" s="2" t="s">
        <v>50</v>
      </c>
      <c r="B51" s="3">
        <v>3612</v>
      </c>
      <c r="C51" s="3">
        <v>4067</v>
      </c>
    </row>
    <row r="52" spans="1:3" ht="10.5" customHeight="1">
      <c r="A52" s="2" t="s">
        <v>51</v>
      </c>
      <c r="B52" s="3">
        <v>28017</v>
      </c>
      <c r="C52" s="3">
        <v>23394</v>
      </c>
    </row>
    <row r="53" spans="1:3" ht="10.5" customHeight="1">
      <c r="A53" s="2" t="s">
        <v>52</v>
      </c>
      <c r="B53" s="3">
        <v>12586</v>
      </c>
      <c r="C53" s="3">
        <v>9408</v>
      </c>
    </row>
    <row r="54" spans="1:3" ht="10.5" customHeight="1">
      <c r="A54" s="2" t="s">
        <v>53</v>
      </c>
      <c r="B54" s="3">
        <v>3263</v>
      </c>
      <c r="C54" s="3">
        <v>1458</v>
      </c>
    </row>
    <row r="55" spans="1:3" ht="10.5" customHeight="1">
      <c r="A55" s="2" t="s">
        <v>54</v>
      </c>
      <c r="B55" s="3">
        <v>3268</v>
      </c>
      <c r="C55" s="3">
        <v>3010</v>
      </c>
    </row>
    <row r="56" spans="1:3" ht="10.5" customHeight="1">
      <c r="A56" s="2" t="s">
        <v>55</v>
      </c>
      <c r="B56" s="3">
        <v>4081</v>
      </c>
      <c r="C56" s="3">
        <v>3022</v>
      </c>
    </row>
    <row r="57" spans="1:3" ht="10.5" customHeight="1">
      <c r="A57" s="2" t="s">
        <v>56</v>
      </c>
      <c r="B57" s="3">
        <v>2685</v>
      </c>
      <c r="C57" s="3">
        <v>2295</v>
      </c>
    </row>
    <row r="58" spans="1:3" ht="10.5" customHeight="1">
      <c r="A58" s="2" t="s">
        <v>57</v>
      </c>
      <c r="B58" s="3">
        <v>3061</v>
      </c>
      <c r="C58" s="3">
        <v>3611</v>
      </c>
    </row>
    <row r="59" spans="1:3" ht="10.5" customHeight="1">
      <c r="A59" s="2" t="s">
        <v>58</v>
      </c>
      <c r="B59" s="3">
        <v>6954</v>
      </c>
      <c r="C59" s="3">
        <v>7527</v>
      </c>
    </row>
    <row r="60" spans="1:3" ht="10.5" customHeight="1">
      <c r="A60" s="2" t="s">
        <v>59</v>
      </c>
      <c r="B60" s="3">
        <v>3976</v>
      </c>
      <c r="C60" s="3">
        <v>4449</v>
      </c>
    </row>
    <row r="61" spans="1:3" ht="10.5" customHeight="1">
      <c r="A61" s="2" t="s">
        <v>60</v>
      </c>
      <c r="B61" s="3">
        <v>3117</v>
      </c>
      <c r="C61" s="3">
        <v>1438</v>
      </c>
    </row>
    <row r="62" spans="1:3" ht="10.5" customHeight="1">
      <c r="A62" s="2" t="s">
        <v>61</v>
      </c>
      <c r="B62" s="3">
        <v>6704</v>
      </c>
      <c r="C62" s="3">
        <v>8196</v>
      </c>
    </row>
    <row r="63" spans="1:3" ht="10.5" customHeight="1">
      <c r="A63" s="2" t="s">
        <v>62</v>
      </c>
      <c r="B63" s="3">
        <v>6823</v>
      </c>
      <c r="C63" s="3">
        <v>4330</v>
      </c>
    </row>
    <row r="64" spans="1:3" ht="10.5" customHeight="1">
      <c r="A64" s="2" t="s">
        <v>63</v>
      </c>
      <c r="B64" s="3">
        <v>15304</v>
      </c>
      <c r="C64" s="3">
        <v>12216</v>
      </c>
    </row>
    <row r="65" spans="1:3" ht="10.5" customHeight="1">
      <c r="A65" s="2" t="s">
        <v>64</v>
      </c>
      <c r="B65" s="3">
        <v>8297</v>
      </c>
      <c r="C65" s="3">
        <v>6530</v>
      </c>
    </row>
    <row r="66" spans="1:3" ht="10.5" customHeight="1">
      <c r="A66" s="2" t="s">
        <v>65</v>
      </c>
      <c r="B66" s="3">
        <v>3189</v>
      </c>
      <c r="C66" s="3">
        <v>2953</v>
      </c>
    </row>
    <row r="67" spans="1:3" ht="10.5" customHeight="1">
      <c r="A67" s="2" t="s">
        <v>66</v>
      </c>
      <c r="B67" s="3">
        <v>3374</v>
      </c>
      <c r="C67" s="3">
        <v>1490</v>
      </c>
    </row>
    <row r="68" spans="1:3" ht="10.5" customHeight="1">
      <c r="A68" s="2" t="s">
        <v>67</v>
      </c>
      <c r="B68" s="8">
        <v>2558</v>
      </c>
      <c r="C68" s="8">
        <v>1238</v>
      </c>
    </row>
    <row r="69" spans="1:3" ht="10.5" customHeight="1">
      <c r="A69" s="5" t="s">
        <v>68</v>
      </c>
      <c r="B69" s="6">
        <f>SUM(B2:B68)</f>
        <v>517724</v>
      </c>
      <c r="C69" s="6">
        <f>SUM(C2:C68)</f>
        <v>382836</v>
      </c>
    </row>
    <row r="70" spans="1:3" ht="10.5" customHeight="1">
      <c r="A70" s="5" t="s">
        <v>69</v>
      </c>
      <c r="B70" s="6">
        <v>517724</v>
      </c>
      <c r="C70" s="6">
        <v>382836</v>
      </c>
    </row>
    <row r="71" spans="1:3" ht="10.5" customHeight="1">
      <c r="A71" s="7"/>
      <c r="B71" s="7"/>
      <c r="C71" s="7"/>
    </row>
    <row r="72" spans="1:3" ht="10.5" customHeight="1">
      <c r="A72" s="7"/>
      <c r="B72" s="7"/>
      <c r="C72" s="7"/>
    </row>
    <row r="73" spans="1:3" ht="10.5" customHeight="1">
      <c r="A73" s="7"/>
      <c r="B73" s="7"/>
      <c r="C73" s="7"/>
    </row>
    <row r="74" spans="1:3" ht="10.5" customHeight="1">
      <c r="A74" s="7"/>
      <c r="B74" s="7"/>
      <c r="C74" s="7"/>
    </row>
    <row r="75" spans="1:3" ht="10.5" customHeight="1">
      <c r="A75" s="7"/>
      <c r="B75" s="7"/>
      <c r="C75" s="7"/>
    </row>
    <row r="76" spans="1:3" ht="10.5" customHeight="1">
      <c r="A76" s="7"/>
      <c r="B76" s="7"/>
      <c r="C76" s="7"/>
    </row>
    <row r="77" spans="1:3" ht="10.5" customHeight="1">
      <c r="A77" s="7"/>
      <c r="B77" s="7"/>
      <c r="C77" s="7"/>
    </row>
    <row r="78" spans="1:3" ht="10.5" customHeight="1">
      <c r="A78" s="7"/>
      <c r="B78" s="7"/>
      <c r="C78" s="7"/>
    </row>
    <row r="79" spans="1:3" ht="10.5" customHeight="1">
      <c r="A79" s="7"/>
      <c r="B79" s="7"/>
      <c r="C79" s="7"/>
    </row>
    <row r="80" spans="1:3" ht="10.5" customHeight="1">
      <c r="A80" s="7"/>
      <c r="B80" s="7"/>
      <c r="C80" s="7"/>
    </row>
    <row r="81" spans="1:3" ht="10.5" customHeight="1">
      <c r="A81" s="7"/>
      <c r="B81" s="7"/>
      <c r="C81" s="7"/>
    </row>
    <row r="82" spans="1:3" ht="10.5" customHeight="1">
      <c r="A82" s="7"/>
      <c r="B82" s="7"/>
      <c r="C82" s="7"/>
    </row>
    <row r="83" spans="1:3" ht="10.5" customHeight="1">
      <c r="A83" s="7"/>
      <c r="B83" s="7"/>
      <c r="C83" s="7"/>
    </row>
    <row r="84" spans="1:3" ht="10.5" customHeight="1">
      <c r="A84" s="7"/>
      <c r="B84" s="7"/>
      <c r="C84" s="7"/>
    </row>
    <row r="85" spans="1:3" ht="10.5" customHeight="1">
      <c r="A85" s="7"/>
      <c r="B85" s="7"/>
      <c r="C85" s="7"/>
    </row>
  </sheetData>
  <sheetProtection/>
  <printOptions gridLines="1" horizontalCentered="1"/>
  <pageMargins left="0.75" right="0.75" top="0.5" bottom="0.25" header="0.25" footer="0.5"/>
  <pageSetup orientation="portrait" r:id="rId1"/>
  <headerFooter alignWithMargins="0">
    <oddHeader>&amp;L&amp;"Arial,Bold"Democratic Primary Runoff&amp;C&amp;"Arial,Bold"Lt. Governor&amp;R&amp;"Arial,Bold"June 24, 1986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D71"/>
  <sheetViews>
    <sheetView zoomScalePageLayoutView="0" workbookViewId="0" topLeftCell="A1">
      <selection activeCell="F7" sqref="F7"/>
    </sheetView>
  </sheetViews>
  <sheetFormatPr defaultColWidth="9.140625" defaultRowHeight="12.75"/>
  <cols>
    <col min="1" max="1" width="11.28125" style="20" bestFit="1" customWidth="1"/>
    <col min="2" max="4" width="12.57421875" style="20" customWidth="1"/>
  </cols>
  <sheetData>
    <row r="1" spans="1:4" ht="12.75">
      <c r="A1" s="93"/>
      <c r="B1" s="68" t="s">
        <v>121</v>
      </c>
      <c r="C1" s="69"/>
      <c r="D1" s="70"/>
    </row>
    <row r="2" spans="1:4" ht="12.75">
      <c r="A2" s="94"/>
      <c r="B2" s="71" t="s">
        <v>122</v>
      </c>
      <c r="C2" s="38" t="s">
        <v>205</v>
      </c>
      <c r="D2" s="72" t="s">
        <v>108</v>
      </c>
    </row>
    <row r="3" spans="1:4" ht="12.75">
      <c r="A3" s="82" t="s">
        <v>109</v>
      </c>
      <c r="B3" s="73">
        <f>SUM(B5:B71)</f>
        <v>718636</v>
      </c>
      <c r="C3" s="40">
        <f>SUM(C5:C71)</f>
        <v>764112</v>
      </c>
      <c r="D3" s="74">
        <f>SUM(D5:D71)</f>
        <v>1945</v>
      </c>
    </row>
    <row r="4" spans="1:4" ht="12.75">
      <c r="A4" s="83" t="s">
        <v>124</v>
      </c>
      <c r="B4" s="75">
        <f>ABS(B3-C3)/(SUM(B3:D3))</f>
        <v>0.030629901265783566</v>
      </c>
      <c r="C4" s="91"/>
      <c r="D4" s="92"/>
    </row>
    <row r="5" spans="1:4" ht="12.75">
      <c r="A5" s="84" t="s">
        <v>1</v>
      </c>
      <c r="B5" s="76">
        <v>6351</v>
      </c>
      <c r="C5" s="45">
        <v>11628</v>
      </c>
      <c r="D5" s="77">
        <v>24</v>
      </c>
    </row>
    <row r="6" spans="1:4" ht="12.75">
      <c r="A6" s="84" t="s">
        <v>2</v>
      </c>
      <c r="B6" s="76">
        <v>14672</v>
      </c>
      <c r="C6" s="44">
        <v>42658</v>
      </c>
      <c r="D6" s="78">
        <v>100</v>
      </c>
    </row>
    <row r="7" spans="1:4" ht="12.75">
      <c r="A7" s="84" t="s">
        <v>3</v>
      </c>
      <c r="B7" s="76">
        <v>4935</v>
      </c>
      <c r="C7" s="44">
        <v>3378</v>
      </c>
      <c r="D7" s="78">
        <v>5</v>
      </c>
    </row>
    <row r="8" spans="1:4" ht="12.75">
      <c r="A8" s="84" t="s">
        <v>4</v>
      </c>
      <c r="B8" s="76">
        <v>2913</v>
      </c>
      <c r="C8" s="44">
        <v>3482</v>
      </c>
      <c r="D8" s="78">
        <v>11</v>
      </c>
    </row>
    <row r="9" spans="1:4" ht="12.75">
      <c r="A9" s="84" t="s">
        <v>101</v>
      </c>
      <c r="B9" s="76">
        <v>5369</v>
      </c>
      <c r="C9" s="44">
        <v>11382</v>
      </c>
      <c r="D9" s="78">
        <v>32</v>
      </c>
    </row>
    <row r="10" spans="1:4" ht="12.75">
      <c r="A10" s="84" t="s">
        <v>6</v>
      </c>
      <c r="B10" s="76">
        <v>2991</v>
      </c>
      <c r="C10" s="44">
        <v>878</v>
      </c>
      <c r="D10" s="78"/>
    </row>
    <row r="11" spans="1:4" ht="12.75">
      <c r="A11" s="84" t="s">
        <v>7</v>
      </c>
      <c r="B11" s="76">
        <v>4105</v>
      </c>
      <c r="C11" s="44">
        <v>2966</v>
      </c>
      <c r="D11" s="78">
        <v>6</v>
      </c>
    </row>
    <row r="12" spans="1:4" ht="12.75">
      <c r="A12" s="84" t="s">
        <v>8</v>
      </c>
      <c r="B12" s="76">
        <v>16502</v>
      </c>
      <c r="C12" s="44">
        <v>17152</v>
      </c>
      <c r="D12" s="78">
        <v>41</v>
      </c>
    </row>
    <row r="13" spans="1:4" ht="12.75">
      <c r="A13" s="84" t="s">
        <v>9</v>
      </c>
      <c r="B13" s="76">
        <v>5548</v>
      </c>
      <c r="C13" s="44">
        <v>4759</v>
      </c>
      <c r="D13" s="78">
        <v>6</v>
      </c>
    </row>
    <row r="14" spans="1:4" ht="12.75">
      <c r="A14" s="84" t="s">
        <v>10</v>
      </c>
      <c r="B14" s="76">
        <v>3464</v>
      </c>
      <c r="C14" s="44">
        <v>3658</v>
      </c>
      <c r="D14" s="78">
        <v>14</v>
      </c>
    </row>
    <row r="15" spans="1:4" ht="12.75">
      <c r="A15" s="84" t="s">
        <v>11</v>
      </c>
      <c r="B15" s="76">
        <v>5516</v>
      </c>
      <c r="C15" s="44">
        <v>8004</v>
      </c>
      <c r="D15" s="78">
        <v>24</v>
      </c>
    </row>
    <row r="16" spans="1:4" ht="12.75">
      <c r="A16" s="84" t="s">
        <v>12</v>
      </c>
      <c r="B16" s="76">
        <v>4014</v>
      </c>
      <c r="C16" s="44">
        <v>2545</v>
      </c>
      <c r="D16" s="78">
        <v>1</v>
      </c>
    </row>
    <row r="17" spans="1:4" ht="12.75">
      <c r="A17" s="84" t="s">
        <v>13</v>
      </c>
      <c r="B17" s="76">
        <v>5866</v>
      </c>
      <c r="C17" s="44">
        <v>4722</v>
      </c>
      <c r="D17" s="78">
        <v>5</v>
      </c>
    </row>
    <row r="18" spans="1:4" ht="12.75">
      <c r="A18" s="84" t="s">
        <v>14</v>
      </c>
      <c r="B18" s="76">
        <v>2773</v>
      </c>
      <c r="C18" s="44">
        <v>2469</v>
      </c>
      <c r="D18" s="78">
        <v>4</v>
      </c>
    </row>
    <row r="19" spans="1:4" ht="12.75">
      <c r="A19" s="84" t="s">
        <v>15</v>
      </c>
      <c r="B19" s="76">
        <v>2017</v>
      </c>
      <c r="C19" s="44">
        <v>3046</v>
      </c>
      <c r="D19" s="78">
        <v>5</v>
      </c>
    </row>
    <row r="20" spans="1:4" ht="12.75">
      <c r="A20" s="84" t="s">
        <v>16</v>
      </c>
      <c r="B20" s="76">
        <v>5742</v>
      </c>
      <c r="C20" s="44">
        <v>9380</v>
      </c>
      <c r="D20" s="78">
        <v>12</v>
      </c>
    </row>
    <row r="21" spans="1:4" ht="12.75">
      <c r="A21" s="84" t="s">
        <v>17</v>
      </c>
      <c r="B21" s="76">
        <v>9078</v>
      </c>
      <c r="C21" s="44">
        <v>7589</v>
      </c>
      <c r="D21" s="78">
        <v>20</v>
      </c>
    </row>
    <row r="22" spans="1:4" ht="12.75">
      <c r="A22" s="84" t="s">
        <v>19</v>
      </c>
      <c r="B22" s="76">
        <v>3117</v>
      </c>
      <c r="C22" s="44">
        <v>2109</v>
      </c>
      <c r="D22" s="78">
        <v>6</v>
      </c>
    </row>
    <row r="23" spans="1:4" ht="12.75">
      <c r="A23" s="84" t="s">
        <v>18</v>
      </c>
      <c r="B23" s="76">
        <v>2595</v>
      </c>
      <c r="C23" s="44">
        <v>1784</v>
      </c>
      <c r="D23" s="78">
        <v>2</v>
      </c>
    </row>
    <row r="24" spans="1:4" ht="12.75">
      <c r="A24" s="84" t="s">
        <v>20</v>
      </c>
      <c r="B24" s="76">
        <v>4794</v>
      </c>
      <c r="C24" s="44">
        <v>7323</v>
      </c>
      <c r="D24" s="78">
        <v>21</v>
      </c>
    </row>
    <row r="25" spans="1:4" ht="12.75">
      <c r="A25" s="84" t="s">
        <v>21</v>
      </c>
      <c r="B25" s="76">
        <v>3069</v>
      </c>
      <c r="C25" s="44">
        <v>2408</v>
      </c>
      <c r="D25" s="78">
        <v>0</v>
      </c>
    </row>
    <row r="26" spans="1:4" ht="12.75">
      <c r="A26" s="84" t="s">
        <v>22</v>
      </c>
      <c r="B26" s="76">
        <v>13547</v>
      </c>
      <c r="C26" s="44">
        <v>16265</v>
      </c>
      <c r="D26" s="78">
        <v>47</v>
      </c>
    </row>
    <row r="27" spans="1:4" ht="12.75">
      <c r="A27" s="84" t="s">
        <v>23</v>
      </c>
      <c r="B27" s="76">
        <v>5281</v>
      </c>
      <c r="C27" s="44">
        <v>8651</v>
      </c>
      <c r="D27" s="78">
        <v>12</v>
      </c>
    </row>
    <row r="28" spans="1:4" ht="12.75">
      <c r="A28" s="84" t="s">
        <v>24</v>
      </c>
      <c r="B28" s="76">
        <v>11477</v>
      </c>
      <c r="C28" s="44">
        <v>4182</v>
      </c>
      <c r="D28" s="78">
        <v>12</v>
      </c>
    </row>
    <row r="29" spans="1:4" ht="12.75">
      <c r="A29" s="84" t="s">
        <v>102</v>
      </c>
      <c r="B29" s="76">
        <v>9286</v>
      </c>
      <c r="C29" s="44">
        <v>10723</v>
      </c>
      <c r="D29" s="78"/>
    </row>
    <row r="30" spans="1:4" ht="12.75">
      <c r="A30" s="84" t="s">
        <v>26</v>
      </c>
      <c r="B30" s="76">
        <v>8961</v>
      </c>
      <c r="C30" s="44">
        <v>17295</v>
      </c>
      <c r="D30" s="78">
        <v>32</v>
      </c>
    </row>
    <row r="31" spans="1:4" ht="12.75">
      <c r="A31" s="84" t="s">
        <v>27</v>
      </c>
      <c r="B31" s="76">
        <v>4629</v>
      </c>
      <c r="C31" s="44">
        <v>5922</v>
      </c>
      <c r="D31" s="78">
        <v>12</v>
      </c>
    </row>
    <row r="32" spans="1:4" ht="12.75">
      <c r="A32" s="84" t="s">
        <v>28</v>
      </c>
      <c r="B32" s="76">
        <v>16502</v>
      </c>
      <c r="C32" s="44">
        <v>15302</v>
      </c>
      <c r="D32" s="78">
        <v>50</v>
      </c>
    </row>
    <row r="33" spans="1:4" ht="12.75">
      <c r="A33" s="84" t="s">
        <v>29</v>
      </c>
      <c r="B33" s="76">
        <v>3314</v>
      </c>
      <c r="C33" s="44">
        <v>2683</v>
      </c>
      <c r="D33" s="78">
        <v>5</v>
      </c>
    </row>
    <row r="34" spans="1:4" ht="12.75">
      <c r="A34" s="84" t="s">
        <v>30</v>
      </c>
      <c r="B34" s="76">
        <v>4874</v>
      </c>
      <c r="C34" s="44">
        <v>3710</v>
      </c>
      <c r="D34" s="78">
        <v>15</v>
      </c>
    </row>
    <row r="35" spans="1:4" ht="12.75">
      <c r="A35" s="84" t="s">
        <v>31</v>
      </c>
      <c r="B35" s="76">
        <v>3688</v>
      </c>
      <c r="C35" s="44">
        <v>5929</v>
      </c>
      <c r="D35" s="78">
        <v>13</v>
      </c>
    </row>
    <row r="36" spans="1:4" ht="12.75">
      <c r="A36" s="84" t="s">
        <v>32</v>
      </c>
      <c r="B36" s="76">
        <v>3748</v>
      </c>
      <c r="C36" s="44">
        <v>562</v>
      </c>
      <c r="D36" s="78">
        <v>4</v>
      </c>
    </row>
    <row r="37" spans="1:4" ht="12.75">
      <c r="A37" s="84" t="s">
        <v>33</v>
      </c>
      <c r="B37" s="76">
        <v>4622</v>
      </c>
      <c r="C37" s="44">
        <v>1837</v>
      </c>
      <c r="D37" s="78">
        <v>2</v>
      </c>
    </row>
    <row r="38" spans="1:4" ht="12.75">
      <c r="A38" s="84" t="s">
        <v>34</v>
      </c>
      <c r="B38" s="76">
        <v>3166</v>
      </c>
      <c r="C38" s="44">
        <v>3597</v>
      </c>
      <c r="D38" s="78">
        <v>7</v>
      </c>
    </row>
    <row r="39" spans="1:4" ht="12.75">
      <c r="A39" s="84" t="s">
        <v>35</v>
      </c>
      <c r="B39" s="76">
        <v>12864</v>
      </c>
      <c r="C39" s="44">
        <v>19710</v>
      </c>
      <c r="D39" s="78">
        <v>36</v>
      </c>
    </row>
    <row r="40" spans="1:4" ht="12.75">
      <c r="A40" s="84" t="s">
        <v>36</v>
      </c>
      <c r="B40" s="76">
        <v>7539</v>
      </c>
      <c r="C40" s="44">
        <v>7631</v>
      </c>
      <c r="D40" s="78">
        <v>30</v>
      </c>
    </row>
    <row r="41" spans="1:4" ht="12.75">
      <c r="A41" s="84" t="s">
        <v>37</v>
      </c>
      <c r="B41" s="76">
        <v>122705</v>
      </c>
      <c r="C41" s="44">
        <v>88752</v>
      </c>
      <c r="D41" s="78">
        <v>270</v>
      </c>
    </row>
    <row r="42" spans="1:4" ht="12.75">
      <c r="A42" s="84" t="s">
        <v>38</v>
      </c>
      <c r="B42" s="76">
        <v>2078</v>
      </c>
      <c r="C42" s="44">
        <v>2813</v>
      </c>
      <c r="D42" s="78">
        <v>1</v>
      </c>
    </row>
    <row r="43" spans="1:4" ht="12.75">
      <c r="A43" s="84" t="s">
        <v>39</v>
      </c>
      <c r="B43" s="76">
        <v>13694</v>
      </c>
      <c r="C43" s="44">
        <v>13988</v>
      </c>
      <c r="D43" s="78">
        <v>39</v>
      </c>
    </row>
    <row r="44" spans="1:4" ht="12.75">
      <c r="A44" s="84" t="s">
        <v>40</v>
      </c>
      <c r="B44" s="76">
        <v>6788</v>
      </c>
      <c r="C44" s="44">
        <v>4705</v>
      </c>
      <c r="D44" s="78">
        <v>14</v>
      </c>
    </row>
    <row r="45" spans="1:4" ht="12.75">
      <c r="A45" s="84" t="s">
        <v>41</v>
      </c>
      <c r="B45" s="76">
        <v>14201</v>
      </c>
      <c r="C45" s="44">
        <v>19386</v>
      </c>
      <c r="D45" s="78">
        <v>63</v>
      </c>
    </row>
    <row r="46" spans="1:4" ht="12.75">
      <c r="A46" s="84" t="s">
        <v>42</v>
      </c>
      <c r="B46" s="76">
        <v>10458</v>
      </c>
      <c r="C46" s="44">
        <v>15292</v>
      </c>
      <c r="D46" s="78">
        <v>49</v>
      </c>
    </row>
    <row r="47" spans="1:4" ht="12.75">
      <c r="A47" s="84" t="s">
        <v>43</v>
      </c>
      <c r="B47" s="76">
        <v>4091</v>
      </c>
      <c r="C47" s="44">
        <v>1220</v>
      </c>
      <c r="D47" s="78">
        <v>2</v>
      </c>
    </row>
    <row r="48" spans="1:4" ht="12.75">
      <c r="A48" s="84" t="s">
        <v>44</v>
      </c>
      <c r="B48" s="76">
        <v>6560</v>
      </c>
      <c r="C48" s="44">
        <v>965</v>
      </c>
      <c r="D48" s="78">
        <v>4</v>
      </c>
    </row>
    <row r="49" spans="1:4" ht="12.75">
      <c r="A49" s="84" t="s">
        <v>45</v>
      </c>
      <c r="B49" s="76">
        <v>48704</v>
      </c>
      <c r="C49" s="44">
        <v>58584</v>
      </c>
      <c r="D49" s="78">
        <v>190</v>
      </c>
    </row>
    <row r="50" spans="1:4" ht="12.75">
      <c r="A50" s="84" t="s">
        <v>46</v>
      </c>
      <c r="B50" s="76">
        <v>5648</v>
      </c>
      <c r="C50" s="44">
        <v>3189</v>
      </c>
      <c r="D50" s="78">
        <v>10</v>
      </c>
    </row>
    <row r="51" spans="1:4" ht="12.75">
      <c r="A51" s="84" t="s">
        <v>47</v>
      </c>
      <c r="B51" s="76">
        <v>4377</v>
      </c>
      <c r="C51" s="44">
        <v>4408</v>
      </c>
      <c r="D51" s="78">
        <v>14</v>
      </c>
    </row>
    <row r="52" spans="1:4" ht="12.75">
      <c r="A52" s="84" t="s">
        <v>48</v>
      </c>
      <c r="B52" s="76">
        <v>10665</v>
      </c>
      <c r="C52" s="44">
        <v>14780</v>
      </c>
      <c r="D52" s="78">
        <v>48</v>
      </c>
    </row>
    <row r="53" spans="1:4" ht="12.75">
      <c r="A53" s="84" t="s">
        <v>49</v>
      </c>
      <c r="B53" s="76">
        <v>50783</v>
      </c>
      <c r="C53" s="44">
        <v>59447</v>
      </c>
      <c r="D53" s="78">
        <v>94</v>
      </c>
    </row>
    <row r="54" spans="1:4" ht="12.75">
      <c r="A54" s="84" t="s">
        <v>50</v>
      </c>
      <c r="B54" s="76">
        <v>3696</v>
      </c>
      <c r="C54" s="44">
        <v>3831</v>
      </c>
      <c r="D54" s="78">
        <v>7</v>
      </c>
    </row>
    <row r="55" spans="1:4" ht="12.75">
      <c r="A55" s="84" t="s">
        <v>51</v>
      </c>
      <c r="B55" s="76">
        <v>44758</v>
      </c>
      <c r="C55" s="44">
        <v>28990</v>
      </c>
      <c r="D55" s="78">
        <v>77</v>
      </c>
    </row>
    <row r="56" spans="1:4" ht="12.75">
      <c r="A56" s="84" t="s">
        <v>52</v>
      </c>
      <c r="B56" s="76">
        <v>16206</v>
      </c>
      <c r="C56" s="44">
        <v>22702</v>
      </c>
      <c r="D56" s="78">
        <v>54</v>
      </c>
    </row>
    <row r="57" spans="1:4" ht="12.75">
      <c r="A57" s="84" t="s">
        <v>53</v>
      </c>
      <c r="B57" s="76">
        <v>3427</v>
      </c>
      <c r="C57" s="44">
        <v>1015</v>
      </c>
      <c r="D57" s="78">
        <v>2</v>
      </c>
    </row>
    <row r="58" spans="1:4" ht="12.75">
      <c r="A58" s="84" t="s">
        <v>54</v>
      </c>
      <c r="B58" s="76">
        <v>4404</v>
      </c>
      <c r="C58" s="44">
        <v>2993</v>
      </c>
      <c r="D58" s="78">
        <v>4</v>
      </c>
    </row>
    <row r="59" spans="1:4" ht="12.75">
      <c r="A59" s="84" t="s">
        <v>55</v>
      </c>
      <c r="B59" s="76">
        <v>5036</v>
      </c>
      <c r="C59" s="44">
        <v>4639</v>
      </c>
      <c r="D59" s="78">
        <v>8</v>
      </c>
    </row>
    <row r="60" spans="1:4" ht="12.75">
      <c r="A60" s="84" t="s">
        <v>56</v>
      </c>
      <c r="B60" s="76">
        <v>3360</v>
      </c>
      <c r="C60" s="44">
        <v>3795</v>
      </c>
      <c r="D60" s="78">
        <v>6</v>
      </c>
    </row>
    <row r="61" spans="1:4" ht="12.75">
      <c r="A61" s="84" t="s">
        <v>57</v>
      </c>
      <c r="B61" s="76">
        <v>6602</v>
      </c>
      <c r="C61" s="44">
        <v>4847</v>
      </c>
      <c r="D61" s="78">
        <v>12</v>
      </c>
    </row>
    <row r="62" spans="1:4" ht="12.75">
      <c r="A62" s="84" t="s">
        <v>125</v>
      </c>
      <c r="B62" s="76">
        <v>7941</v>
      </c>
      <c r="C62" s="44">
        <v>16679</v>
      </c>
      <c r="D62" s="78">
        <v>55</v>
      </c>
    </row>
    <row r="63" spans="1:4" ht="12.75">
      <c r="A63" s="84" t="s">
        <v>58</v>
      </c>
      <c r="B63" s="76">
        <v>19428</v>
      </c>
      <c r="C63" s="44">
        <v>43504</v>
      </c>
      <c r="D63" s="78">
        <v>127</v>
      </c>
    </row>
    <row r="64" spans="1:4" ht="12.75">
      <c r="A64" s="84" t="s">
        <v>60</v>
      </c>
      <c r="B64" s="76">
        <v>4444</v>
      </c>
      <c r="C64" s="44">
        <v>1117</v>
      </c>
      <c r="D64" s="78">
        <v>2</v>
      </c>
    </row>
    <row r="65" spans="1:4" ht="12.75">
      <c r="A65" s="84" t="s">
        <v>61</v>
      </c>
      <c r="B65" s="76">
        <v>13129</v>
      </c>
      <c r="C65" s="44">
        <v>10786</v>
      </c>
      <c r="D65" s="78">
        <v>40</v>
      </c>
    </row>
    <row r="66" spans="1:4" ht="12.75">
      <c r="A66" s="84" t="s">
        <v>62</v>
      </c>
      <c r="B66" s="76">
        <v>7664</v>
      </c>
      <c r="C66" s="44">
        <v>8054</v>
      </c>
      <c r="D66" s="78">
        <v>2</v>
      </c>
    </row>
    <row r="67" spans="1:4" ht="12.75">
      <c r="A67" s="84" t="s">
        <v>63</v>
      </c>
      <c r="B67" s="76">
        <v>27575</v>
      </c>
      <c r="C67" s="44">
        <v>26350</v>
      </c>
      <c r="D67" s="78">
        <v>75</v>
      </c>
    </row>
    <row r="68" spans="1:4" ht="12.75">
      <c r="A68" s="84" t="s">
        <v>64</v>
      </c>
      <c r="B68" s="76">
        <v>11291</v>
      </c>
      <c r="C68" s="44">
        <v>11070</v>
      </c>
      <c r="D68" s="78">
        <v>42</v>
      </c>
    </row>
    <row r="69" spans="1:4" ht="12.75">
      <c r="A69" s="84" t="s">
        <v>65</v>
      </c>
      <c r="B69" s="76">
        <v>3148</v>
      </c>
      <c r="C69" s="44">
        <v>2870</v>
      </c>
      <c r="D69" s="78">
        <v>10</v>
      </c>
    </row>
    <row r="70" spans="1:4" ht="12.75">
      <c r="A70" s="84" t="s">
        <v>66</v>
      </c>
      <c r="B70" s="76">
        <v>3647</v>
      </c>
      <c r="C70" s="44">
        <v>1234</v>
      </c>
      <c r="D70" s="78">
        <v>0</v>
      </c>
    </row>
    <row r="71" spans="1:4" ht="13.5" thickBot="1">
      <c r="A71" s="85" t="s">
        <v>67</v>
      </c>
      <c r="B71" s="79">
        <v>3199</v>
      </c>
      <c r="C71" s="80">
        <v>4788</v>
      </c>
      <c r="D71" s="81">
        <v>8</v>
      </c>
    </row>
  </sheetData>
  <sheetProtection/>
  <mergeCells count="2">
    <mergeCell ref="C4:D4"/>
    <mergeCell ref="A1:A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79"/>
  <sheetViews>
    <sheetView zoomScalePageLayoutView="0" workbookViewId="0" topLeftCell="A1">
      <selection activeCell="E78" sqref="E78"/>
    </sheetView>
  </sheetViews>
  <sheetFormatPr defaultColWidth="9.140625" defaultRowHeight="10.5" customHeight="1"/>
  <cols>
    <col min="1" max="1" width="13.140625" style="0" customWidth="1"/>
    <col min="2" max="2" width="14.140625" style="0" customWidth="1"/>
    <col min="3" max="3" width="26.8515625" style="0" customWidth="1"/>
    <col min="4" max="4" width="15.7109375" style="0" customWidth="1"/>
  </cols>
  <sheetData>
    <row r="1" spans="1:4" ht="10.5" customHeight="1">
      <c r="A1" s="1" t="s">
        <v>74</v>
      </c>
      <c r="B1" s="6" t="s">
        <v>75</v>
      </c>
      <c r="C1" s="6" t="s">
        <v>76</v>
      </c>
      <c r="D1" s="6" t="s">
        <v>77</v>
      </c>
    </row>
    <row r="2" spans="1:4" ht="10.5" customHeight="1">
      <c r="A2" s="7" t="s">
        <v>1</v>
      </c>
      <c r="B2" s="3">
        <v>41</v>
      </c>
      <c r="C2" s="3">
        <v>18</v>
      </c>
      <c r="D2" s="4">
        <v>27</v>
      </c>
    </row>
    <row r="3" spans="1:4" ht="10.5" customHeight="1">
      <c r="A3" s="7" t="s">
        <v>2</v>
      </c>
      <c r="B3" s="3">
        <v>378</v>
      </c>
      <c r="C3" s="3">
        <v>280</v>
      </c>
      <c r="D3" s="3">
        <v>971</v>
      </c>
    </row>
    <row r="4" spans="1:4" ht="10.5" customHeight="1">
      <c r="A4" s="7" t="s">
        <v>3</v>
      </c>
      <c r="B4" s="3">
        <v>7</v>
      </c>
      <c r="C4" s="3">
        <v>10</v>
      </c>
      <c r="D4" s="3">
        <v>1</v>
      </c>
    </row>
    <row r="5" spans="1:4" ht="10.5" customHeight="1">
      <c r="A5" s="7" t="s">
        <v>4</v>
      </c>
      <c r="B5" s="3">
        <v>5</v>
      </c>
      <c r="C5" s="3">
        <v>3</v>
      </c>
      <c r="D5" s="3">
        <v>6</v>
      </c>
    </row>
    <row r="6" spans="1:4" ht="10.5" customHeight="1">
      <c r="A6" s="7" t="s">
        <v>5</v>
      </c>
      <c r="B6" s="3">
        <v>137</v>
      </c>
      <c r="C6" s="3">
        <v>46</v>
      </c>
      <c r="D6" s="3">
        <v>73</v>
      </c>
    </row>
    <row r="7" spans="1:4" ht="10.5" customHeight="1">
      <c r="A7" s="7" t="s">
        <v>6</v>
      </c>
      <c r="B7" s="3">
        <v>1</v>
      </c>
      <c r="C7" s="3">
        <v>1</v>
      </c>
      <c r="D7" s="3">
        <v>3</v>
      </c>
    </row>
    <row r="8" spans="1:4" ht="10.5" customHeight="1">
      <c r="A8" s="7" t="s">
        <v>7</v>
      </c>
      <c r="B8" s="3">
        <v>8</v>
      </c>
      <c r="C8" s="3">
        <v>4</v>
      </c>
      <c r="D8" s="3">
        <v>1</v>
      </c>
    </row>
    <row r="9" spans="1:4" ht="10.5" customHeight="1">
      <c r="A9" s="7" t="s">
        <v>8</v>
      </c>
      <c r="B9" s="3">
        <v>239</v>
      </c>
      <c r="C9" s="3">
        <v>92</v>
      </c>
      <c r="D9" s="3">
        <v>66</v>
      </c>
    </row>
    <row r="10" spans="1:4" ht="10.5" customHeight="1">
      <c r="A10" s="7" t="s">
        <v>9</v>
      </c>
      <c r="B10" s="3">
        <v>33</v>
      </c>
      <c r="C10" s="3">
        <v>9</v>
      </c>
      <c r="D10" s="3">
        <v>8</v>
      </c>
    </row>
    <row r="11" spans="1:4" ht="10.5" customHeight="1">
      <c r="A11" s="7" t="s">
        <v>10</v>
      </c>
      <c r="B11" s="3">
        <v>10</v>
      </c>
      <c r="C11" s="3">
        <v>4</v>
      </c>
      <c r="D11" s="3">
        <v>8</v>
      </c>
    </row>
    <row r="12" spans="1:4" ht="10.5" customHeight="1">
      <c r="A12" s="7" t="s">
        <v>11</v>
      </c>
      <c r="B12" s="3">
        <v>97</v>
      </c>
      <c r="C12" s="3">
        <v>33</v>
      </c>
      <c r="D12" s="3">
        <v>120</v>
      </c>
    </row>
    <row r="13" spans="1:4" ht="10.5" customHeight="1">
      <c r="A13" s="7" t="s">
        <v>12</v>
      </c>
      <c r="B13" s="3">
        <v>2</v>
      </c>
      <c r="C13" s="3">
        <v>0</v>
      </c>
      <c r="D13" s="3">
        <v>0</v>
      </c>
    </row>
    <row r="14" spans="1:4" ht="10.5" customHeight="1">
      <c r="A14" s="7" t="s">
        <v>13</v>
      </c>
      <c r="B14" s="3">
        <v>7</v>
      </c>
      <c r="C14" s="3">
        <v>6</v>
      </c>
      <c r="D14" s="3">
        <v>8</v>
      </c>
    </row>
    <row r="15" spans="1:4" ht="10.5" customHeight="1">
      <c r="A15" s="7" t="s">
        <v>14</v>
      </c>
      <c r="B15" s="3">
        <v>8</v>
      </c>
      <c r="C15" s="3">
        <v>3</v>
      </c>
      <c r="D15" s="3">
        <v>3</v>
      </c>
    </row>
    <row r="16" spans="1:4" ht="10.5" customHeight="1">
      <c r="A16" s="7" t="s">
        <v>15</v>
      </c>
      <c r="B16" s="3">
        <v>15</v>
      </c>
      <c r="C16" s="3">
        <v>14</v>
      </c>
      <c r="D16" s="3">
        <v>10</v>
      </c>
    </row>
    <row r="17" spans="1:4" ht="10.5" customHeight="1">
      <c r="A17" s="7" t="s">
        <v>16</v>
      </c>
      <c r="B17" s="3">
        <v>45</v>
      </c>
      <c r="C17" s="3">
        <v>43</v>
      </c>
      <c r="D17" s="3">
        <v>20</v>
      </c>
    </row>
    <row r="18" spans="1:4" ht="10.5" customHeight="1">
      <c r="A18" s="7" t="s">
        <v>17</v>
      </c>
      <c r="B18" s="3">
        <v>22</v>
      </c>
      <c r="C18" s="3">
        <v>15</v>
      </c>
      <c r="D18" s="3">
        <v>18</v>
      </c>
    </row>
    <row r="19" spans="1:4" ht="10.5" customHeight="1">
      <c r="A19" s="7" t="s">
        <v>19</v>
      </c>
      <c r="B19" s="3">
        <v>6</v>
      </c>
      <c r="C19" s="3">
        <v>3</v>
      </c>
      <c r="D19" s="3">
        <v>2</v>
      </c>
    </row>
    <row r="20" spans="1:4" ht="10.5" customHeight="1">
      <c r="A20" s="7" t="s">
        <v>18</v>
      </c>
      <c r="B20" s="3">
        <v>33</v>
      </c>
      <c r="C20" s="3">
        <v>8</v>
      </c>
      <c r="D20" s="3">
        <v>11</v>
      </c>
    </row>
    <row r="21" spans="1:4" ht="10.5" customHeight="1">
      <c r="A21" s="7" t="s">
        <v>20</v>
      </c>
      <c r="B21" s="3">
        <v>16</v>
      </c>
      <c r="C21" s="3">
        <v>2</v>
      </c>
      <c r="D21" s="3">
        <v>12</v>
      </c>
    </row>
    <row r="22" spans="1:4" ht="10.5" customHeight="1">
      <c r="A22" s="7" t="s">
        <v>21</v>
      </c>
      <c r="B22" s="3">
        <v>5</v>
      </c>
      <c r="C22" s="3">
        <v>2</v>
      </c>
      <c r="D22" s="3">
        <v>4</v>
      </c>
    </row>
    <row r="23" spans="1:4" ht="10.5" customHeight="1">
      <c r="A23" s="7" t="s">
        <v>22</v>
      </c>
      <c r="B23" s="3">
        <v>273</v>
      </c>
      <c r="C23" s="3">
        <v>133</v>
      </c>
      <c r="D23" s="3">
        <v>125</v>
      </c>
    </row>
    <row r="24" spans="1:4" ht="10.5" customHeight="1">
      <c r="A24" s="7" t="s">
        <v>23</v>
      </c>
      <c r="B24" s="3">
        <v>53</v>
      </c>
      <c r="C24" s="3">
        <v>44</v>
      </c>
      <c r="D24" s="3">
        <v>39</v>
      </c>
    </row>
    <row r="25" spans="1:4" ht="10.5" customHeight="1">
      <c r="A25" s="7" t="s">
        <v>24</v>
      </c>
      <c r="B25" s="3">
        <v>29</v>
      </c>
      <c r="C25" s="3">
        <v>27</v>
      </c>
      <c r="D25" s="3">
        <v>18</v>
      </c>
    </row>
    <row r="26" spans="1:4" ht="10.5" customHeight="1">
      <c r="A26" s="7" t="s">
        <v>25</v>
      </c>
      <c r="B26" s="3">
        <v>337</v>
      </c>
      <c r="C26" s="3">
        <v>97</v>
      </c>
      <c r="D26" s="3">
        <v>232</v>
      </c>
    </row>
    <row r="27" spans="1:4" ht="10.5" customHeight="1">
      <c r="A27" s="7" t="s">
        <v>26</v>
      </c>
      <c r="B27" s="3">
        <v>46</v>
      </c>
      <c r="C27" s="3">
        <v>30</v>
      </c>
      <c r="D27" s="3">
        <v>34</v>
      </c>
    </row>
    <row r="28" spans="1:4" ht="10.5" customHeight="1">
      <c r="A28" s="7" t="s">
        <v>27</v>
      </c>
      <c r="B28" s="3">
        <v>12</v>
      </c>
      <c r="C28" s="3">
        <v>9</v>
      </c>
      <c r="D28" s="3">
        <v>11</v>
      </c>
    </row>
    <row r="29" spans="1:4" ht="10.5" customHeight="1">
      <c r="A29" s="7" t="s">
        <v>28</v>
      </c>
      <c r="B29" s="3">
        <v>101</v>
      </c>
      <c r="C29" s="3">
        <v>62</v>
      </c>
      <c r="D29" s="3">
        <v>67</v>
      </c>
    </row>
    <row r="30" spans="1:4" ht="10.5" customHeight="1">
      <c r="A30" s="7" t="s">
        <v>29</v>
      </c>
      <c r="B30" s="3">
        <v>10</v>
      </c>
      <c r="C30" s="3">
        <v>3</v>
      </c>
      <c r="D30" s="3">
        <v>4</v>
      </c>
    </row>
    <row r="31" spans="1:4" ht="10.5" customHeight="1">
      <c r="A31" s="7" t="s">
        <v>30</v>
      </c>
      <c r="B31" s="3">
        <v>19</v>
      </c>
      <c r="C31" s="3">
        <v>12</v>
      </c>
      <c r="D31" s="3">
        <v>5</v>
      </c>
    </row>
    <row r="32" spans="1:4" ht="10.5" customHeight="1">
      <c r="A32" s="7" t="s">
        <v>31</v>
      </c>
      <c r="B32" s="3">
        <v>11</v>
      </c>
      <c r="C32" s="3">
        <v>9</v>
      </c>
      <c r="D32" s="3">
        <v>4</v>
      </c>
    </row>
    <row r="33" spans="1:4" ht="10.5" customHeight="1">
      <c r="A33" s="7" t="s">
        <v>32</v>
      </c>
      <c r="B33" s="3">
        <v>0</v>
      </c>
      <c r="C33" s="3">
        <v>0</v>
      </c>
      <c r="D33" s="3">
        <v>0</v>
      </c>
    </row>
    <row r="34" spans="1:4" ht="10.5" customHeight="1">
      <c r="A34" s="7" t="s">
        <v>33</v>
      </c>
      <c r="B34" s="3">
        <v>6</v>
      </c>
      <c r="C34" s="3">
        <v>3</v>
      </c>
      <c r="D34" s="3">
        <v>3</v>
      </c>
    </row>
    <row r="35" spans="1:4" ht="10.5" customHeight="1">
      <c r="A35" s="7" t="s">
        <v>34</v>
      </c>
      <c r="B35" s="3">
        <v>4</v>
      </c>
      <c r="C35" s="3">
        <v>3</v>
      </c>
      <c r="D35" s="3">
        <v>3</v>
      </c>
    </row>
    <row r="36" spans="1:4" ht="10.5" customHeight="1">
      <c r="A36" s="7" t="s">
        <v>35</v>
      </c>
      <c r="B36" s="3">
        <v>168</v>
      </c>
      <c r="C36" s="3">
        <v>76</v>
      </c>
      <c r="D36" s="3">
        <v>193</v>
      </c>
    </row>
    <row r="37" spans="1:4" ht="10.5" customHeight="1">
      <c r="A37" s="7" t="s">
        <v>36</v>
      </c>
      <c r="B37" s="3">
        <v>14</v>
      </c>
      <c r="C37" s="3">
        <v>6</v>
      </c>
      <c r="D37" s="3">
        <v>15</v>
      </c>
    </row>
    <row r="38" spans="1:4" ht="10.5" customHeight="1">
      <c r="A38" s="7" t="s">
        <v>37</v>
      </c>
      <c r="B38" s="3">
        <v>2298</v>
      </c>
      <c r="C38" s="3">
        <v>1044</v>
      </c>
      <c r="D38" s="3">
        <v>5115</v>
      </c>
    </row>
    <row r="39" spans="1:4" ht="10.5" customHeight="1">
      <c r="A39" s="7" t="s">
        <v>38</v>
      </c>
      <c r="B39" s="3">
        <v>3</v>
      </c>
      <c r="C39" s="3">
        <v>0</v>
      </c>
      <c r="D39" s="3">
        <v>6</v>
      </c>
    </row>
    <row r="40" spans="1:4" ht="10.5" customHeight="1">
      <c r="A40" s="7" t="s">
        <v>39</v>
      </c>
      <c r="B40" s="3">
        <v>176</v>
      </c>
      <c r="C40" s="3">
        <v>95</v>
      </c>
      <c r="D40" s="3">
        <v>126</v>
      </c>
    </row>
    <row r="41" spans="1:4" ht="10.5" customHeight="1">
      <c r="A41" s="7" t="s">
        <v>40</v>
      </c>
      <c r="B41" s="3">
        <v>2</v>
      </c>
      <c r="C41" s="3">
        <v>1</v>
      </c>
      <c r="D41" s="3">
        <v>1</v>
      </c>
    </row>
    <row r="42" spans="1:4" ht="10.5" customHeight="1">
      <c r="A42" s="7" t="s">
        <v>41</v>
      </c>
      <c r="B42" s="3">
        <v>50</v>
      </c>
      <c r="C42" s="3">
        <v>42</v>
      </c>
      <c r="D42" s="3">
        <v>49</v>
      </c>
    </row>
    <row r="43" spans="1:4" ht="10.5" customHeight="1">
      <c r="A43" s="7" t="s">
        <v>42</v>
      </c>
      <c r="B43" s="3">
        <v>36</v>
      </c>
      <c r="C43" s="3">
        <v>13</v>
      </c>
      <c r="D43" s="3">
        <v>24</v>
      </c>
    </row>
    <row r="44" spans="1:4" ht="10.5" customHeight="1">
      <c r="A44" s="7" t="s">
        <v>43</v>
      </c>
      <c r="B44" s="3">
        <v>3</v>
      </c>
      <c r="C44" s="3">
        <v>1</v>
      </c>
      <c r="D44" s="3">
        <v>1</v>
      </c>
    </row>
    <row r="45" spans="1:4" ht="10.5" customHeight="1">
      <c r="A45" s="7" t="s">
        <v>44</v>
      </c>
      <c r="B45" s="3">
        <v>5</v>
      </c>
      <c r="C45" s="3">
        <v>0</v>
      </c>
      <c r="D45" s="3">
        <v>5</v>
      </c>
    </row>
    <row r="46" spans="1:4" ht="10.5" customHeight="1">
      <c r="A46" s="7" t="s">
        <v>45</v>
      </c>
      <c r="B46" s="3">
        <v>727</v>
      </c>
      <c r="C46" s="3">
        <v>401</v>
      </c>
      <c r="D46" s="3">
        <v>833</v>
      </c>
    </row>
    <row r="47" spans="1:4" ht="10.5" customHeight="1">
      <c r="A47" s="7" t="s">
        <v>46</v>
      </c>
      <c r="B47" s="3">
        <v>9</v>
      </c>
      <c r="C47" s="3">
        <v>1</v>
      </c>
      <c r="D47" s="3">
        <v>12</v>
      </c>
    </row>
    <row r="48" spans="1:4" ht="10.5" customHeight="1">
      <c r="A48" s="7" t="s">
        <v>47</v>
      </c>
      <c r="B48" s="3">
        <v>18</v>
      </c>
      <c r="C48" s="3">
        <v>7</v>
      </c>
      <c r="D48" s="3">
        <v>9</v>
      </c>
    </row>
    <row r="49" spans="1:4" ht="10.5" customHeight="1">
      <c r="A49" s="7" t="s">
        <v>48</v>
      </c>
      <c r="B49" s="3">
        <v>38</v>
      </c>
      <c r="C49" s="3">
        <v>0</v>
      </c>
      <c r="D49" s="3">
        <v>0</v>
      </c>
    </row>
    <row r="50" spans="1:4" ht="10.5" customHeight="1">
      <c r="A50" s="7" t="s">
        <v>49</v>
      </c>
      <c r="B50" s="3">
        <v>591</v>
      </c>
      <c r="C50" s="3">
        <v>807</v>
      </c>
      <c r="D50" s="3">
        <v>2757</v>
      </c>
    </row>
    <row r="51" spans="1:4" ht="10.5" customHeight="1">
      <c r="A51" s="7" t="s">
        <v>50</v>
      </c>
      <c r="B51" s="3">
        <v>6</v>
      </c>
      <c r="C51" s="3">
        <v>8</v>
      </c>
      <c r="D51" s="3">
        <v>8</v>
      </c>
    </row>
    <row r="52" spans="1:4" ht="10.5" customHeight="1">
      <c r="A52" s="7" t="s">
        <v>51</v>
      </c>
      <c r="B52" s="3">
        <v>699</v>
      </c>
      <c r="C52" s="3">
        <v>455</v>
      </c>
      <c r="D52" s="3">
        <v>1040</v>
      </c>
    </row>
    <row r="53" spans="1:4" ht="10.5" customHeight="1">
      <c r="A53" s="7" t="s">
        <v>52</v>
      </c>
      <c r="B53" s="3">
        <v>136</v>
      </c>
      <c r="C53" s="3">
        <v>70</v>
      </c>
      <c r="D53" s="3">
        <v>114</v>
      </c>
    </row>
    <row r="54" spans="1:4" ht="10.5" customHeight="1">
      <c r="A54" s="7" t="s">
        <v>53</v>
      </c>
      <c r="B54" s="3">
        <v>3</v>
      </c>
      <c r="C54" s="3">
        <v>2</v>
      </c>
      <c r="D54" s="3">
        <v>3</v>
      </c>
    </row>
    <row r="55" spans="1:4" ht="10.5" customHeight="1">
      <c r="A55" s="7" t="s">
        <v>54</v>
      </c>
      <c r="B55" s="3">
        <v>3</v>
      </c>
      <c r="C55" s="3">
        <v>1</v>
      </c>
      <c r="D55" s="3">
        <v>1</v>
      </c>
    </row>
    <row r="56" spans="1:4" ht="10.5" customHeight="1">
      <c r="A56" s="7" t="s">
        <v>55</v>
      </c>
      <c r="B56" s="3">
        <v>11</v>
      </c>
      <c r="C56" s="3">
        <v>6</v>
      </c>
      <c r="D56" s="3">
        <v>6</v>
      </c>
    </row>
    <row r="57" spans="1:4" ht="10.5" customHeight="1">
      <c r="A57" s="7" t="s">
        <v>56</v>
      </c>
      <c r="B57" s="3">
        <v>31</v>
      </c>
      <c r="C57" s="3">
        <v>3</v>
      </c>
      <c r="D57" s="3">
        <v>13</v>
      </c>
    </row>
    <row r="58" spans="1:4" ht="10.5" customHeight="1">
      <c r="A58" s="7" t="s">
        <v>57</v>
      </c>
      <c r="B58" s="3">
        <v>8</v>
      </c>
      <c r="C58" s="3">
        <v>6</v>
      </c>
      <c r="D58" s="3">
        <v>19</v>
      </c>
    </row>
    <row r="59" spans="1:4" ht="10.5" customHeight="1">
      <c r="A59" s="7" t="s">
        <v>58</v>
      </c>
      <c r="B59" s="3">
        <v>389</v>
      </c>
      <c r="C59" s="3">
        <v>257</v>
      </c>
      <c r="D59" s="3">
        <v>539</v>
      </c>
    </row>
    <row r="60" spans="1:4" ht="10.5" customHeight="1">
      <c r="A60" s="7" t="s">
        <v>59</v>
      </c>
      <c r="B60" s="3">
        <v>106</v>
      </c>
      <c r="C60" s="3">
        <v>37</v>
      </c>
      <c r="D60" s="3">
        <v>64</v>
      </c>
    </row>
    <row r="61" spans="1:4" ht="10.5" customHeight="1">
      <c r="A61" s="7" t="s">
        <v>60</v>
      </c>
      <c r="B61" s="3">
        <v>0</v>
      </c>
      <c r="C61" s="3">
        <v>0</v>
      </c>
      <c r="D61" s="3">
        <v>5</v>
      </c>
    </row>
    <row r="62" spans="1:4" ht="10.5" customHeight="1">
      <c r="A62" s="7" t="s">
        <v>61</v>
      </c>
      <c r="B62" s="3">
        <v>182</v>
      </c>
      <c r="C62" s="3">
        <v>70</v>
      </c>
      <c r="D62" s="3">
        <v>42</v>
      </c>
    </row>
    <row r="63" spans="1:4" ht="10.5" customHeight="1">
      <c r="A63" s="7" t="s">
        <v>62</v>
      </c>
      <c r="B63" s="3">
        <v>34</v>
      </c>
      <c r="C63" s="3">
        <v>8</v>
      </c>
      <c r="D63" s="3">
        <v>14</v>
      </c>
    </row>
    <row r="64" spans="1:4" ht="10.5" customHeight="1">
      <c r="A64" s="7" t="s">
        <v>63</v>
      </c>
      <c r="B64" s="3">
        <v>221</v>
      </c>
      <c r="C64" s="3">
        <v>157</v>
      </c>
      <c r="D64" s="3">
        <v>264</v>
      </c>
    </row>
    <row r="65" spans="1:4" ht="10.5" customHeight="1">
      <c r="A65" s="7" t="s">
        <v>64</v>
      </c>
      <c r="B65" s="3">
        <v>172</v>
      </c>
      <c r="C65" s="3">
        <v>50</v>
      </c>
      <c r="D65" s="3">
        <v>52</v>
      </c>
    </row>
    <row r="66" spans="1:4" ht="10.5" customHeight="1">
      <c r="A66" s="7" t="s">
        <v>65</v>
      </c>
      <c r="B66" s="3">
        <v>1</v>
      </c>
      <c r="C66" s="3">
        <v>4</v>
      </c>
      <c r="D66" s="3">
        <v>2</v>
      </c>
    </row>
    <row r="67" spans="1:4" ht="10.5" customHeight="1">
      <c r="A67" s="7" t="s">
        <v>66</v>
      </c>
      <c r="B67" s="3">
        <v>1</v>
      </c>
      <c r="C67" s="3">
        <v>3</v>
      </c>
      <c r="D67" s="3">
        <v>1</v>
      </c>
    </row>
    <row r="68" spans="1:4" ht="10.5" customHeight="1">
      <c r="A68" s="7" t="s">
        <v>67</v>
      </c>
      <c r="B68" s="8">
        <v>772</v>
      </c>
      <c r="C68" s="8">
        <v>254</v>
      </c>
      <c r="D68" s="8">
        <v>710</v>
      </c>
    </row>
    <row r="69" spans="1:4" ht="10.5" customHeight="1">
      <c r="A69" s="1" t="s">
        <v>68</v>
      </c>
      <c r="B69" s="6">
        <f>SUM(B2:B68)</f>
        <v>8929</v>
      </c>
      <c r="C69" s="6">
        <f>SUM(C2:C68)</f>
        <v>4913</v>
      </c>
      <c r="D69" s="6">
        <f>SUM(D2:D68)</f>
        <v>13960</v>
      </c>
    </row>
    <row r="70" spans="1:4" ht="10.5" customHeight="1">
      <c r="A70" s="1" t="s">
        <v>69</v>
      </c>
      <c r="B70" s="6">
        <v>8929</v>
      </c>
      <c r="C70" s="6">
        <v>4934</v>
      </c>
      <c r="D70" s="6">
        <v>13988</v>
      </c>
    </row>
    <row r="71" spans="1:4" ht="10.5" customHeight="1">
      <c r="A71" s="7"/>
      <c r="B71" s="7"/>
      <c r="C71" s="7"/>
      <c r="D71" s="7"/>
    </row>
    <row r="72" spans="1:4" ht="10.5" customHeight="1">
      <c r="A72" s="7"/>
      <c r="B72" s="7"/>
      <c r="C72" s="7"/>
      <c r="D72" s="7"/>
    </row>
    <row r="73" spans="1:4" ht="10.5" customHeight="1">
      <c r="A73" s="7"/>
      <c r="B73" s="7"/>
      <c r="C73" s="7"/>
      <c r="D73" s="7"/>
    </row>
    <row r="74" spans="1:4" ht="10.5" customHeight="1">
      <c r="A74" s="7"/>
      <c r="B74" s="7"/>
      <c r="C74" s="7"/>
      <c r="D74" s="7"/>
    </row>
    <row r="75" spans="1:4" ht="10.5" customHeight="1">
      <c r="A75" s="7"/>
      <c r="B75" s="7"/>
      <c r="C75" s="7"/>
      <c r="D75" s="7"/>
    </row>
    <row r="76" spans="1:4" ht="10.5" customHeight="1">
      <c r="A76" s="7"/>
      <c r="B76" s="7"/>
      <c r="C76" s="7"/>
      <c r="D76" s="7"/>
    </row>
    <row r="77" spans="1:4" ht="10.5" customHeight="1">
      <c r="A77" s="7"/>
      <c r="B77" s="7"/>
      <c r="C77" s="7"/>
      <c r="D77" s="7"/>
    </row>
    <row r="78" spans="1:4" ht="10.5" customHeight="1">
      <c r="A78" s="7"/>
      <c r="B78" s="7"/>
      <c r="C78" s="7"/>
      <c r="D78" s="7"/>
    </row>
    <row r="79" spans="1:4" ht="10.5" customHeight="1">
      <c r="A79" s="7"/>
      <c r="B79" s="7"/>
      <c r="C79" s="7"/>
      <c r="D79" s="7"/>
    </row>
  </sheetData>
  <sheetProtection/>
  <printOptions gridLines="1" horizontalCentered="1"/>
  <pageMargins left="0.75" right="0.75" top="0.5" bottom="0.25" header="0.25" footer="0.5"/>
  <pageSetup orientation="portrait" r:id="rId1"/>
  <headerFooter alignWithMargins="0">
    <oddHeader>&amp;L&amp;"Arial,Bold"Republican Primary&amp;C&amp;"Arial,Bold"Lt. Governor&amp;R&amp;"Arial,Bold"June 3, 1986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123"/>
  <sheetViews>
    <sheetView zoomScalePageLayoutView="0" workbookViewId="0" topLeftCell="A1">
      <selection activeCell="E16" sqref="E16:E17"/>
    </sheetView>
  </sheetViews>
  <sheetFormatPr defaultColWidth="9.140625" defaultRowHeight="10.5" customHeight="1"/>
  <cols>
    <col min="1" max="1" width="16.8515625" style="0" customWidth="1"/>
    <col min="2" max="2" width="17.57421875" style="0" customWidth="1"/>
    <col min="3" max="3" width="18.421875" style="0" customWidth="1"/>
  </cols>
  <sheetData>
    <row r="1" spans="1:3" ht="10.5" customHeight="1">
      <c r="A1" s="1" t="s">
        <v>74</v>
      </c>
      <c r="B1" s="1" t="s">
        <v>93</v>
      </c>
      <c r="C1" s="6" t="s">
        <v>92</v>
      </c>
    </row>
    <row r="2" spans="1:3" ht="10.5" customHeight="1">
      <c r="A2" s="7" t="s">
        <v>1</v>
      </c>
      <c r="B2" s="3">
        <v>5816</v>
      </c>
      <c r="C2" s="3">
        <v>4215</v>
      </c>
    </row>
    <row r="3" spans="1:3" ht="10.5" customHeight="1">
      <c r="A3" s="7" t="s">
        <v>2</v>
      </c>
      <c r="B3" s="3">
        <v>12240</v>
      </c>
      <c r="C3" s="3">
        <v>15879</v>
      </c>
    </row>
    <row r="4" spans="1:3" ht="10.5" customHeight="1">
      <c r="A4" s="7" t="s">
        <v>3</v>
      </c>
      <c r="B4" s="3">
        <v>4881</v>
      </c>
      <c r="C4" s="3">
        <v>1887</v>
      </c>
    </row>
    <row r="5" spans="1:3" ht="10.5" customHeight="1">
      <c r="A5" s="7" t="s">
        <v>4</v>
      </c>
      <c r="B5" s="3">
        <v>3566</v>
      </c>
      <c r="C5" s="3">
        <v>1287</v>
      </c>
    </row>
    <row r="6" spans="1:3" ht="10.5" customHeight="1">
      <c r="A6" s="7" t="s">
        <v>5</v>
      </c>
      <c r="B6" s="3">
        <v>6247</v>
      </c>
      <c r="C6" s="3">
        <v>5650</v>
      </c>
    </row>
    <row r="7" spans="1:3" ht="10.5" customHeight="1">
      <c r="A7" s="7" t="s">
        <v>6</v>
      </c>
      <c r="B7" s="3">
        <v>3580</v>
      </c>
      <c r="C7" s="3">
        <v>835</v>
      </c>
    </row>
    <row r="8" spans="1:3" ht="10.5" customHeight="1">
      <c r="A8" s="7" t="s">
        <v>7</v>
      </c>
      <c r="B8" s="3">
        <v>4713</v>
      </c>
      <c r="C8" s="3">
        <v>2218</v>
      </c>
    </row>
    <row r="9" spans="1:3" ht="10.5" customHeight="1">
      <c r="A9" s="7" t="s">
        <v>8</v>
      </c>
      <c r="B9" s="3">
        <v>17982</v>
      </c>
      <c r="C9" s="3">
        <v>10475</v>
      </c>
    </row>
    <row r="10" spans="1:3" ht="10.5" customHeight="1">
      <c r="A10" s="7" t="s">
        <v>9</v>
      </c>
      <c r="B10" s="3">
        <v>5807</v>
      </c>
      <c r="C10" s="3">
        <v>2717</v>
      </c>
    </row>
    <row r="11" spans="1:3" ht="10.5" customHeight="1">
      <c r="A11" s="7" t="s">
        <v>10</v>
      </c>
      <c r="B11" s="3">
        <v>4943</v>
      </c>
      <c r="C11" s="3">
        <v>1218</v>
      </c>
    </row>
    <row r="12" spans="1:3" ht="10.5" customHeight="1">
      <c r="A12" s="7" t="s">
        <v>11</v>
      </c>
      <c r="B12" s="3">
        <v>6931</v>
      </c>
      <c r="C12" s="3">
        <v>4438</v>
      </c>
    </row>
    <row r="13" spans="1:3" ht="10.5" customHeight="1">
      <c r="A13" s="7" t="s">
        <v>12</v>
      </c>
      <c r="B13" s="3">
        <v>3695</v>
      </c>
      <c r="C13" s="3">
        <v>1377</v>
      </c>
    </row>
    <row r="14" spans="1:3" ht="10.5" customHeight="1">
      <c r="A14" s="7" t="s">
        <v>13</v>
      </c>
      <c r="B14" s="3">
        <v>5016</v>
      </c>
      <c r="C14" s="3">
        <v>3194</v>
      </c>
    </row>
    <row r="15" spans="1:3" ht="10.5" customHeight="1">
      <c r="A15" s="7" t="s">
        <v>14</v>
      </c>
      <c r="B15" s="3">
        <v>3070</v>
      </c>
      <c r="C15" s="3">
        <v>1593</v>
      </c>
    </row>
    <row r="16" spans="1:3" ht="10.5" customHeight="1">
      <c r="A16" s="7" t="s">
        <v>15</v>
      </c>
      <c r="B16" s="3">
        <v>1991</v>
      </c>
      <c r="C16" s="3">
        <v>1108</v>
      </c>
    </row>
    <row r="17" spans="1:3" ht="10.5" customHeight="1">
      <c r="A17" s="7" t="s">
        <v>16</v>
      </c>
      <c r="B17" s="3">
        <v>6883</v>
      </c>
      <c r="C17" s="3">
        <v>4061</v>
      </c>
    </row>
    <row r="18" spans="1:3" ht="10.5" customHeight="1">
      <c r="A18" s="7" t="s">
        <v>17</v>
      </c>
      <c r="B18" s="3">
        <v>12101</v>
      </c>
      <c r="C18" s="3">
        <v>3681</v>
      </c>
    </row>
    <row r="19" spans="1:3" ht="10.5" customHeight="1">
      <c r="A19" s="7" t="s">
        <v>19</v>
      </c>
      <c r="B19" s="3">
        <v>2784</v>
      </c>
      <c r="C19" s="3">
        <v>1109</v>
      </c>
    </row>
    <row r="20" spans="1:3" ht="10.5" customHeight="1">
      <c r="A20" s="7" t="s">
        <v>18</v>
      </c>
      <c r="B20" s="3">
        <v>3893</v>
      </c>
      <c r="C20" s="3">
        <v>1597</v>
      </c>
    </row>
    <row r="21" spans="1:3" ht="10.5" customHeight="1">
      <c r="A21" s="7" t="s">
        <v>20</v>
      </c>
      <c r="B21" s="3">
        <v>6303</v>
      </c>
      <c r="C21" s="3">
        <v>4243</v>
      </c>
    </row>
    <row r="22" spans="1:3" ht="10.5" customHeight="1">
      <c r="A22" s="7" t="s">
        <v>21</v>
      </c>
      <c r="B22" s="3">
        <v>3947</v>
      </c>
      <c r="C22" s="3">
        <v>1119</v>
      </c>
    </row>
    <row r="23" spans="1:3" ht="10.5" customHeight="1">
      <c r="A23" s="7" t="s">
        <v>22</v>
      </c>
      <c r="B23" s="3">
        <v>15563</v>
      </c>
      <c r="C23" s="3">
        <v>8878</v>
      </c>
    </row>
    <row r="24" spans="1:3" ht="10.5" customHeight="1">
      <c r="A24" s="7" t="s">
        <v>23</v>
      </c>
      <c r="B24" s="3">
        <v>5009</v>
      </c>
      <c r="C24" s="3">
        <v>4898</v>
      </c>
    </row>
    <row r="25" spans="1:3" ht="10.5" customHeight="1">
      <c r="A25" s="7" t="s">
        <v>24</v>
      </c>
      <c r="B25" s="3">
        <v>12218</v>
      </c>
      <c r="C25" s="3">
        <v>4339</v>
      </c>
    </row>
    <row r="26" spans="1:3" ht="10.5" customHeight="1">
      <c r="A26" s="7" t="s">
        <v>25</v>
      </c>
      <c r="B26" s="3">
        <v>10114</v>
      </c>
      <c r="C26" s="3">
        <v>6440</v>
      </c>
    </row>
    <row r="27" spans="1:3" ht="10.5" customHeight="1">
      <c r="A27" s="7" t="s">
        <v>26</v>
      </c>
      <c r="B27" s="3">
        <v>8643</v>
      </c>
      <c r="C27" s="3">
        <v>5785</v>
      </c>
    </row>
    <row r="28" spans="1:3" ht="10.5" customHeight="1">
      <c r="A28" s="7" t="s">
        <v>27</v>
      </c>
      <c r="B28" s="3">
        <v>4711</v>
      </c>
      <c r="C28" s="3">
        <v>3353</v>
      </c>
    </row>
    <row r="29" spans="1:3" ht="10.5" customHeight="1">
      <c r="A29" s="7" t="s">
        <v>28</v>
      </c>
      <c r="B29" s="3">
        <v>22065</v>
      </c>
      <c r="C29" s="3">
        <v>8076</v>
      </c>
    </row>
    <row r="30" spans="1:3" ht="10.5" customHeight="1">
      <c r="A30" s="7" t="s">
        <v>29</v>
      </c>
      <c r="B30" s="3">
        <v>4340</v>
      </c>
      <c r="C30" s="3">
        <v>2061</v>
      </c>
    </row>
    <row r="31" spans="1:3" ht="10.5" customHeight="1">
      <c r="A31" s="7" t="s">
        <v>30</v>
      </c>
      <c r="B31" s="3">
        <v>5064</v>
      </c>
      <c r="C31" s="3">
        <v>2229</v>
      </c>
    </row>
    <row r="32" spans="1:3" ht="10.5" customHeight="1">
      <c r="A32" s="7" t="s">
        <v>31</v>
      </c>
      <c r="B32" s="3">
        <v>4132</v>
      </c>
      <c r="C32" s="3">
        <v>2498</v>
      </c>
    </row>
    <row r="33" spans="1:3" ht="10.5" customHeight="1">
      <c r="A33" s="7" t="s">
        <v>32</v>
      </c>
      <c r="B33" s="3">
        <v>3700</v>
      </c>
      <c r="C33" s="3">
        <v>596</v>
      </c>
    </row>
    <row r="34" spans="1:3" ht="10.5" customHeight="1">
      <c r="A34" s="7" t="s">
        <v>33</v>
      </c>
      <c r="B34" s="3">
        <v>3761</v>
      </c>
      <c r="C34" s="3">
        <v>1125</v>
      </c>
    </row>
    <row r="35" spans="1:3" ht="10.5" customHeight="1">
      <c r="A35" s="7" t="s">
        <v>34</v>
      </c>
      <c r="B35" s="3">
        <v>2743</v>
      </c>
      <c r="C35" s="3">
        <v>1887</v>
      </c>
    </row>
    <row r="36" spans="1:3" ht="10.5" customHeight="1">
      <c r="A36" s="7" t="s">
        <v>35</v>
      </c>
      <c r="B36" s="3">
        <v>12980</v>
      </c>
      <c r="C36" s="3">
        <v>10426</v>
      </c>
    </row>
    <row r="37" spans="1:3" ht="10.5" customHeight="1">
      <c r="A37" s="7" t="s">
        <v>36</v>
      </c>
      <c r="B37" s="3">
        <v>7081</v>
      </c>
      <c r="C37" s="3">
        <v>2494</v>
      </c>
    </row>
    <row r="38" spans="1:3" ht="10.5" customHeight="1">
      <c r="A38" s="7" t="s">
        <v>37</v>
      </c>
      <c r="B38" s="3">
        <v>133284</v>
      </c>
      <c r="C38" s="3">
        <v>99867</v>
      </c>
    </row>
    <row r="39" spans="1:3" ht="10.5" customHeight="1">
      <c r="A39" s="7" t="s">
        <v>38</v>
      </c>
      <c r="B39" s="3">
        <v>2875</v>
      </c>
      <c r="C39" s="3">
        <v>1316</v>
      </c>
    </row>
    <row r="40" spans="1:3" ht="10.5" customHeight="1">
      <c r="A40" s="7" t="s">
        <v>39</v>
      </c>
      <c r="B40" s="3">
        <v>15154</v>
      </c>
      <c r="C40" s="3">
        <v>5798</v>
      </c>
    </row>
    <row r="41" spans="1:3" ht="10.5" customHeight="1">
      <c r="A41" s="7" t="s">
        <v>40</v>
      </c>
      <c r="B41" s="3">
        <v>6396</v>
      </c>
      <c r="C41" s="3">
        <v>1533</v>
      </c>
    </row>
    <row r="42" spans="1:3" ht="10.5" customHeight="1">
      <c r="A42" s="7" t="s">
        <v>41</v>
      </c>
      <c r="B42" s="3">
        <v>10044</v>
      </c>
      <c r="C42" s="3">
        <v>7732</v>
      </c>
    </row>
    <row r="43" spans="1:3" ht="10.5" customHeight="1">
      <c r="A43" s="7" t="s">
        <v>42</v>
      </c>
      <c r="B43" s="3">
        <v>8810</v>
      </c>
      <c r="C43" s="3">
        <v>3611</v>
      </c>
    </row>
    <row r="44" spans="1:3" ht="10.5" customHeight="1">
      <c r="A44" s="7" t="s">
        <v>43</v>
      </c>
      <c r="B44" s="3">
        <v>3894</v>
      </c>
      <c r="C44" s="3">
        <v>823</v>
      </c>
    </row>
    <row r="45" spans="1:3" ht="10.5" customHeight="1">
      <c r="A45" s="2" t="s">
        <v>44</v>
      </c>
      <c r="B45" s="3">
        <v>6348</v>
      </c>
      <c r="C45" s="3">
        <v>676</v>
      </c>
    </row>
    <row r="46" spans="1:3" ht="10.5" customHeight="1">
      <c r="A46" s="2" t="s">
        <v>45</v>
      </c>
      <c r="B46" s="3">
        <v>34594</v>
      </c>
      <c r="C46" s="3">
        <v>25329</v>
      </c>
    </row>
    <row r="47" spans="1:3" ht="10.5" customHeight="1">
      <c r="A47" s="2" t="s">
        <v>46</v>
      </c>
      <c r="B47" s="3">
        <v>5354</v>
      </c>
      <c r="C47" s="3">
        <v>2380</v>
      </c>
    </row>
    <row r="48" spans="1:3" ht="10.5" customHeight="1">
      <c r="A48" s="2" t="s">
        <v>47</v>
      </c>
      <c r="B48" s="3">
        <v>6136</v>
      </c>
      <c r="C48" s="3">
        <v>3037</v>
      </c>
    </row>
    <row r="49" spans="1:3" ht="10.5" customHeight="1">
      <c r="A49" s="2" t="s">
        <v>48</v>
      </c>
      <c r="B49" s="3">
        <v>10235</v>
      </c>
      <c r="C49" s="3">
        <v>6152</v>
      </c>
    </row>
    <row r="50" spans="1:3" ht="10.5" customHeight="1">
      <c r="A50" s="2" t="s">
        <v>49</v>
      </c>
      <c r="B50" s="3">
        <v>51407</v>
      </c>
      <c r="C50" s="3">
        <v>46572</v>
      </c>
    </row>
    <row r="51" spans="1:3" ht="10.5" customHeight="1">
      <c r="A51" s="2" t="s">
        <v>50</v>
      </c>
      <c r="B51" s="3">
        <v>4620</v>
      </c>
      <c r="C51" s="3">
        <v>2552</v>
      </c>
    </row>
    <row r="52" spans="1:3" ht="10.5" customHeight="1">
      <c r="A52" s="2" t="s">
        <v>51</v>
      </c>
      <c r="B52" s="3">
        <v>45307</v>
      </c>
      <c r="C52" s="3">
        <v>22860</v>
      </c>
    </row>
    <row r="53" spans="1:3" ht="10.5" customHeight="1">
      <c r="A53" s="2" t="s">
        <v>52</v>
      </c>
      <c r="B53" s="3">
        <v>19566</v>
      </c>
      <c r="C53" s="3">
        <v>11969</v>
      </c>
    </row>
    <row r="54" spans="1:3" ht="10.5" customHeight="1">
      <c r="A54" s="2" t="s">
        <v>53</v>
      </c>
      <c r="B54" s="3">
        <v>3863</v>
      </c>
      <c r="C54" s="3">
        <v>1196</v>
      </c>
    </row>
    <row r="55" spans="1:3" ht="10.5" customHeight="1">
      <c r="A55" s="2" t="s">
        <v>54</v>
      </c>
      <c r="B55" s="3">
        <v>4789</v>
      </c>
      <c r="C55" s="3">
        <v>1444</v>
      </c>
    </row>
    <row r="56" spans="1:3" ht="10.5" customHeight="1">
      <c r="A56" s="2" t="s">
        <v>55</v>
      </c>
      <c r="B56" s="3">
        <v>5617</v>
      </c>
      <c r="C56" s="3">
        <v>2691</v>
      </c>
    </row>
    <row r="57" spans="1:3" ht="10.5" customHeight="1">
      <c r="A57" s="2" t="s">
        <v>56</v>
      </c>
      <c r="B57" s="3">
        <v>4248</v>
      </c>
      <c r="C57" s="3">
        <v>1993</v>
      </c>
    </row>
    <row r="58" spans="1:3" ht="10.5" customHeight="1">
      <c r="A58" s="2" t="s">
        <v>57</v>
      </c>
      <c r="B58" s="3">
        <v>5026</v>
      </c>
      <c r="C58" s="3">
        <v>1932</v>
      </c>
    </row>
    <row r="59" spans="1:3" ht="10.5" customHeight="1">
      <c r="A59" s="2" t="s">
        <v>58</v>
      </c>
      <c r="B59" s="3">
        <v>10719</v>
      </c>
      <c r="C59" s="3">
        <v>15519</v>
      </c>
    </row>
    <row r="60" spans="1:3" ht="10.5" customHeight="1">
      <c r="A60" s="2" t="s">
        <v>59</v>
      </c>
      <c r="B60" s="3">
        <v>6235</v>
      </c>
      <c r="C60" s="3">
        <v>6464</v>
      </c>
    </row>
    <row r="61" spans="1:3" ht="10.5" customHeight="1">
      <c r="A61" s="2" t="s">
        <v>60</v>
      </c>
      <c r="B61" s="3">
        <v>4533</v>
      </c>
      <c r="C61" s="3">
        <v>1021</v>
      </c>
    </row>
    <row r="62" spans="1:3" ht="10.5" customHeight="1">
      <c r="A62" s="2" t="s">
        <v>61</v>
      </c>
      <c r="B62" s="3">
        <v>11026</v>
      </c>
      <c r="C62" s="3">
        <v>6282</v>
      </c>
    </row>
    <row r="63" spans="1:3" ht="10.5" customHeight="1">
      <c r="A63" s="2" t="s">
        <v>62</v>
      </c>
      <c r="B63" s="3">
        <v>6930</v>
      </c>
      <c r="C63" s="3">
        <v>3887</v>
      </c>
    </row>
    <row r="64" spans="1:3" ht="10.5" customHeight="1">
      <c r="A64" s="2" t="s">
        <v>63</v>
      </c>
      <c r="B64" s="3">
        <v>24764</v>
      </c>
      <c r="C64" s="3">
        <v>12062</v>
      </c>
    </row>
    <row r="65" spans="1:3" ht="10.5" customHeight="1">
      <c r="A65" s="2" t="s">
        <v>64</v>
      </c>
      <c r="B65" s="3">
        <v>12691</v>
      </c>
      <c r="C65" s="3">
        <v>5493</v>
      </c>
    </row>
    <row r="66" spans="1:3" ht="10.5" customHeight="1">
      <c r="A66" s="2" t="s">
        <v>65</v>
      </c>
      <c r="B66" s="3">
        <v>4261</v>
      </c>
      <c r="C66" s="3">
        <v>1558</v>
      </c>
    </row>
    <row r="67" spans="1:3" ht="10.5" customHeight="1">
      <c r="A67" s="2" t="s">
        <v>66</v>
      </c>
      <c r="B67" s="3">
        <v>4118</v>
      </c>
      <c r="C67" s="3">
        <v>1065</v>
      </c>
    </row>
    <row r="68" spans="1:3" ht="10.5" customHeight="1">
      <c r="A68" s="2" t="s">
        <v>67</v>
      </c>
      <c r="B68" s="8">
        <v>4754</v>
      </c>
      <c r="C68" s="8">
        <v>4178</v>
      </c>
    </row>
    <row r="69" spans="1:3" ht="10.5" customHeight="1">
      <c r="A69" s="5" t="s">
        <v>68</v>
      </c>
      <c r="B69" s="6">
        <f>SUM(B1:B68)</f>
        <v>726111</v>
      </c>
      <c r="C69" s="6">
        <f>SUM(C1:C68)</f>
        <v>447978</v>
      </c>
    </row>
    <row r="70" spans="1:3" ht="10.5" customHeight="1">
      <c r="A70" s="5" t="s">
        <v>69</v>
      </c>
      <c r="B70" s="6">
        <v>726111</v>
      </c>
      <c r="C70" s="6">
        <v>447978</v>
      </c>
    </row>
    <row r="71" spans="1:3" ht="10.5" customHeight="1">
      <c r="A71" s="7"/>
      <c r="B71" s="7"/>
      <c r="C71" s="7"/>
    </row>
    <row r="72" spans="1:3" ht="10.5" customHeight="1">
      <c r="A72" s="7"/>
      <c r="B72" s="7"/>
      <c r="C72" s="7"/>
    </row>
    <row r="73" spans="1:3" ht="10.5" customHeight="1">
      <c r="A73" s="7"/>
      <c r="B73" s="7"/>
      <c r="C73" s="7"/>
    </row>
    <row r="74" spans="1:3" ht="10.5" customHeight="1">
      <c r="A74" s="7"/>
      <c r="B74" s="7"/>
      <c r="C74" s="7"/>
    </row>
    <row r="75" spans="1:3" ht="10.5" customHeight="1">
      <c r="A75" s="7"/>
      <c r="B75" s="7"/>
      <c r="C75" s="7"/>
    </row>
    <row r="76" spans="1:3" ht="10.5" customHeight="1">
      <c r="A76" s="7"/>
      <c r="B76" s="7"/>
      <c r="C76" s="7"/>
    </row>
    <row r="77" spans="1:3" ht="10.5" customHeight="1">
      <c r="A77" s="7"/>
      <c r="B77" s="7"/>
      <c r="C77" s="7"/>
    </row>
    <row r="78" spans="1:3" ht="10.5" customHeight="1">
      <c r="A78" s="7"/>
      <c r="B78" s="7"/>
      <c r="C78" s="7"/>
    </row>
    <row r="79" spans="1:3" ht="10.5" customHeight="1">
      <c r="A79" s="7"/>
      <c r="B79" s="7"/>
      <c r="C79" s="7"/>
    </row>
    <row r="80" spans="1:3" ht="10.5" customHeight="1">
      <c r="A80" s="7"/>
      <c r="B80" s="7"/>
      <c r="C80" s="7"/>
    </row>
    <row r="81" spans="1:3" ht="10.5" customHeight="1">
      <c r="A81" s="7"/>
      <c r="B81" s="7"/>
      <c r="C81" s="7"/>
    </row>
    <row r="82" spans="1:3" ht="10.5" customHeight="1">
      <c r="A82" s="7"/>
      <c r="B82" s="7"/>
      <c r="C82" s="7"/>
    </row>
    <row r="83" spans="1:3" ht="10.5" customHeight="1">
      <c r="A83" s="7"/>
      <c r="B83" s="7"/>
      <c r="C83" s="7"/>
    </row>
    <row r="84" spans="1:3" ht="10.5" customHeight="1">
      <c r="A84" s="7"/>
      <c r="B84" s="7"/>
      <c r="C84" s="7"/>
    </row>
    <row r="85" spans="1:3" ht="10.5" customHeight="1">
      <c r="A85" s="7"/>
      <c r="B85" s="7"/>
      <c r="C85" s="7"/>
    </row>
    <row r="86" spans="1:3" ht="10.5" customHeight="1">
      <c r="A86" s="7"/>
      <c r="B86" s="7"/>
      <c r="C86" s="7"/>
    </row>
    <row r="87" spans="1:3" ht="10.5" customHeight="1">
      <c r="A87" s="7"/>
      <c r="B87" s="7"/>
      <c r="C87" s="7"/>
    </row>
    <row r="88" spans="1:3" ht="10.5" customHeight="1">
      <c r="A88" s="7"/>
      <c r="B88" s="7"/>
      <c r="C88" s="7"/>
    </row>
    <row r="89" spans="1:3" ht="10.5" customHeight="1">
      <c r="A89" s="7"/>
      <c r="B89" s="7"/>
      <c r="C89" s="7"/>
    </row>
    <row r="90" spans="1:3" ht="10.5" customHeight="1">
      <c r="A90" s="7"/>
      <c r="B90" s="7"/>
      <c r="C90" s="7"/>
    </row>
    <row r="91" spans="1:3" ht="10.5" customHeight="1">
      <c r="A91" s="7"/>
      <c r="B91" s="7"/>
      <c r="C91" s="7"/>
    </row>
    <row r="92" spans="1:3" ht="10.5" customHeight="1">
      <c r="A92" s="7"/>
      <c r="B92" s="7"/>
      <c r="C92" s="7"/>
    </row>
    <row r="93" spans="1:3" ht="10.5" customHeight="1">
      <c r="A93" s="7"/>
      <c r="B93" s="7"/>
      <c r="C93" s="7"/>
    </row>
    <row r="94" spans="1:3" ht="10.5" customHeight="1">
      <c r="A94" s="7"/>
      <c r="B94" s="7"/>
      <c r="C94" s="7"/>
    </row>
    <row r="95" spans="1:3" ht="10.5" customHeight="1">
      <c r="A95" s="7"/>
      <c r="B95" s="7"/>
      <c r="C95" s="7"/>
    </row>
    <row r="96" spans="1:3" ht="10.5" customHeight="1">
      <c r="A96" s="7"/>
      <c r="B96" s="7"/>
      <c r="C96" s="7"/>
    </row>
    <row r="97" spans="1:3" ht="10.5" customHeight="1">
      <c r="A97" s="7"/>
      <c r="B97" s="7"/>
      <c r="C97" s="7"/>
    </row>
    <row r="98" spans="1:3" ht="10.5" customHeight="1">
      <c r="A98" s="7"/>
      <c r="B98" s="7"/>
      <c r="C98" s="7"/>
    </row>
    <row r="99" spans="1:3" ht="10.5" customHeight="1">
      <c r="A99" s="7"/>
      <c r="B99" s="7"/>
      <c r="C99" s="7"/>
    </row>
    <row r="100" spans="1:3" ht="10.5" customHeight="1">
      <c r="A100" s="7"/>
      <c r="B100" s="7"/>
      <c r="C100" s="7"/>
    </row>
    <row r="101" spans="1:3" ht="10.5" customHeight="1">
      <c r="A101" s="7"/>
      <c r="B101" s="7"/>
      <c r="C101" s="7"/>
    </row>
    <row r="102" spans="1:3" ht="10.5" customHeight="1">
      <c r="A102" s="7"/>
      <c r="B102" s="7"/>
      <c r="C102" s="7"/>
    </row>
    <row r="103" spans="1:3" ht="10.5" customHeight="1">
      <c r="A103" s="7"/>
      <c r="B103" s="7"/>
      <c r="C103" s="7"/>
    </row>
    <row r="104" spans="1:3" ht="10.5" customHeight="1">
      <c r="A104" s="7"/>
      <c r="B104" s="7"/>
      <c r="C104" s="7"/>
    </row>
    <row r="105" spans="1:3" ht="10.5" customHeight="1">
      <c r="A105" s="7"/>
      <c r="B105" s="7"/>
      <c r="C105" s="7"/>
    </row>
    <row r="106" spans="1:3" ht="10.5" customHeight="1">
      <c r="A106" s="7"/>
      <c r="B106" s="7"/>
      <c r="C106" s="7"/>
    </row>
    <row r="107" spans="1:3" ht="10.5" customHeight="1">
      <c r="A107" s="7"/>
      <c r="B107" s="7"/>
      <c r="C107" s="7"/>
    </row>
    <row r="108" spans="1:3" ht="10.5" customHeight="1">
      <c r="A108" s="7"/>
      <c r="B108" s="7"/>
      <c r="C108" s="7"/>
    </row>
    <row r="109" spans="1:3" ht="10.5" customHeight="1">
      <c r="A109" s="7"/>
      <c r="B109" s="7"/>
      <c r="C109" s="7"/>
    </row>
    <row r="110" spans="1:3" ht="10.5" customHeight="1">
      <c r="A110" s="7"/>
      <c r="B110" s="7"/>
      <c r="C110" s="7"/>
    </row>
    <row r="111" spans="1:3" ht="10.5" customHeight="1">
      <c r="A111" s="7"/>
      <c r="B111" s="7"/>
      <c r="C111" s="7"/>
    </row>
    <row r="112" spans="1:3" ht="10.5" customHeight="1">
      <c r="A112" s="7"/>
      <c r="B112" s="7"/>
      <c r="C112" s="7"/>
    </row>
    <row r="113" spans="1:3" ht="10.5" customHeight="1">
      <c r="A113" s="7"/>
      <c r="B113" s="7"/>
      <c r="C113" s="7"/>
    </row>
    <row r="114" spans="1:3" ht="10.5" customHeight="1">
      <c r="A114" s="7"/>
      <c r="B114" s="7"/>
      <c r="C114" s="7"/>
    </row>
    <row r="115" spans="1:3" ht="10.5" customHeight="1">
      <c r="A115" s="7"/>
      <c r="B115" s="7"/>
      <c r="C115" s="7"/>
    </row>
    <row r="116" spans="1:3" ht="10.5" customHeight="1">
      <c r="A116" s="7"/>
      <c r="B116" s="7"/>
      <c r="C116" s="7"/>
    </row>
    <row r="117" spans="1:3" ht="10.5" customHeight="1">
      <c r="A117" s="7"/>
      <c r="B117" s="7"/>
      <c r="C117" s="7"/>
    </row>
    <row r="118" spans="1:3" ht="10.5" customHeight="1">
      <c r="A118" s="7"/>
      <c r="B118" s="7"/>
      <c r="C118" s="7"/>
    </row>
    <row r="119" spans="1:3" ht="10.5" customHeight="1">
      <c r="A119" s="7"/>
      <c r="B119" s="7"/>
      <c r="C119" s="7"/>
    </row>
    <row r="120" spans="1:3" ht="10.5" customHeight="1">
      <c r="A120" s="7"/>
      <c r="B120" s="7"/>
      <c r="C120" s="7"/>
    </row>
    <row r="121" spans="1:3" ht="10.5" customHeight="1">
      <c r="A121" s="7"/>
      <c r="B121" s="7"/>
      <c r="C121" s="7"/>
    </row>
    <row r="122" spans="1:3" ht="10.5" customHeight="1">
      <c r="A122" s="7"/>
      <c r="B122" s="7"/>
      <c r="C122" s="7"/>
    </row>
    <row r="123" spans="1:3" ht="10.5" customHeight="1">
      <c r="A123" s="7"/>
      <c r="B123" s="7"/>
      <c r="C123" s="7"/>
    </row>
  </sheetData>
  <sheetProtection/>
  <printOptions gridLines="1" horizontalCentered="1"/>
  <pageMargins left="0.75" right="0.75" top="0.5" bottom="0.25" header="0.25" footer="0.5"/>
  <pageSetup orientation="portrait" r:id="rId1"/>
  <headerFooter alignWithMargins="0">
    <oddHeader>&amp;L&amp;"Arial,Bold"General Election&amp;C&amp;"Arial,Bold"Lt. Governor&amp;R&amp;"Arial,Bold"November 4, 1986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71"/>
  <sheetViews>
    <sheetView zoomScalePageLayoutView="0" workbookViewId="0" topLeftCell="A1">
      <selection activeCell="E52" sqref="E52"/>
    </sheetView>
  </sheetViews>
  <sheetFormatPr defaultColWidth="9.140625" defaultRowHeight="10.5" customHeight="1"/>
  <cols>
    <col min="1" max="1" width="15.28125" style="0" customWidth="1"/>
    <col min="2" max="2" width="18.421875" style="0" customWidth="1"/>
    <col min="3" max="3" width="18.28125" style="0" customWidth="1"/>
  </cols>
  <sheetData>
    <row r="1" spans="1:3" ht="10.5" customHeight="1">
      <c r="A1" s="1" t="s">
        <v>74</v>
      </c>
      <c r="B1" s="6" t="s">
        <v>78</v>
      </c>
      <c r="C1" s="6" t="s">
        <v>71</v>
      </c>
    </row>
    <row r="2" spans="1:3" ht="10.5" customHeight="1">
      <c r="A2" s="7" t="s">
        <v>1</v>
      </c>
      <c r="B2" s="3">
        <v>846</v>
      </c>
      <c r="C2" s="3">
        <v>4730</v>
      </c>
    </row>
    <row r="3" spans="1:3" ht="10.5" customHeight="1">
      <c r="A3" s="7" t="s">
        <v>2</v>
      </c>
      <c r="B3" s="3">
        <v>1136</v>
      </c>
      <c r="C3" s="3">
        <v>5126</v>
      </c>
    </row>
    <row r="4" spans="1:3" ht="10.5" customHeight="1">
      <c r="A4" s="7" t="s">
        <v>3</v>
      </c>
      <c r="B4" s="3">
        <v>486</v>
      </c>
      <c r="C4" s="3">
        <v>4636</v>
      </c>
    </row>
    <row r="5" spans="1:3" ht="10.5" customHeight="1">
      <c r="A5" s="7" t="s">
        <v>4</v>
      </c>
      <c r="B5" s="3">
        <v>550</v>
      </c>
      <c r="C5" s="3">
        <v>3158</v>
      </c>
    </row>
    <row r="6" spans="1:3" ht="10.5" customHeight="1">
      <c r="A6" s="7" t="s">
        <v>5</v>
      </c>
      <c r="B6" s="3">
        <v>794</v>
      </c>
      <c r="C6" s="3">
        <v>4274</v>
      </c>
    </row>
    <row r="7" spans="1:3" ht="10.5" customHeight="1">
      <c r="A7" s="7" t="s">
        <v>6</v>
      </c>
      <c r="B7" s="3">
        <v>518</v>
      </c>
      <c r="C7" s="3">
        <v>2152</v>
      </c>
    </row>
    <row r="8" spans="1:3" ht="10.5" customHeight="1">
      <c r="A8" s="7" t="s">
        <v>7</v>
      </c>
      <c r="B8" s="3">
        <v>423</v>
      </c>
      <c r="C8" s="3">
        <v>3278</v>
      </c>
    </row>
    <row r="9" spans="1:3" ht="10.5" customHeight="1">
      <c r="A9" s="7" t="s">
        <v>8</v>
      </c>
      <c r="B9" s="3">
        <v>2172</v>
      </c>
      <c r="C9" s="3">
        <v>12762</v>
      </c>
    </row>
    <row r="10" spans="1:3" ht="10.5" customHeight="1">
      <c r="A10" s="7" t="s">
        <v>9</v>
      </c>
      <c r="B10" s="3">
        <v>902</v>
      </c>
      <c r="C10" s="3">
        <v>4521</v>
      </c>
    </row>
    <row r="11" spans="1:3" ht="10.5" customHeight="1">
      <c r="A11" s="7" t="s">
        <v>10</v>
      </c>
      <c r="B11" s="3">
        <v>514</v>
      </c>
      <c r="C11" s="3">
        <v>3286</v>
      </c>
    </row>
    <row r="12" spans="1:3" ht="10.5" customHeight="1">
      <c r="A12" s="7" t="s">
        <v>11</v>
      </c>
      <c r="B12" s="3">
        <v>1044</v>
      </c>
      <c r="C12" s="3">
        <v>6550</v>
      </c>
    </row>
    <row r="13" spans="1:3" ht="10.5" customHeight="1">
      <c r="A13" s="7" t="s">
        <v>12</v>
      </c>
      <c r="B13" s="3">
        <v>1163</v>
      </c>
      <c r="C13" s="3">
        <v>3886</v>
      </c>
    </row>
    <row r="14" spans="1:3" ht="10.5" customHeight="1">
      <c r="A14" s="7" t="s">
        <v>13</v>
      </c>
      <c r="B14" s="3">
        <v>458</v>
      </c>
      <c r="C14" s="3">
        <v>4406</v>
      </c>
    </row>
    <row r="15" spans="1:3" ht="10.5" customHeight="1">
      <c r="A15" s="7" t="s">
        <v>14</v>
      </c>
      <c r="B15" s="3">
        <v>425</v>
      </c>
      <c r="C15" s="3">
        <v>2707</v>
      </c>
    </row>
    <row r="16" spans="1:3" ht="10.5" customHeight="1">
      <c r="A16" s="7" t="s">
        <v>15</v>
      </c>
      <c r="B16" s="3">
        <v>634</v>
      </c>
      <c r="C16" s="3">
        <v>3285</v>
      </c>
    </row>
    <row r="17" spans="1:3" ht="10.5" customHeight="1">
      <c r="A17" s="7" t="s">
        <v>16</v>
      </c>
      <c r="B17" s="3">
        <v>775</v>
      </c>
      <c r="C17" s="3">
        <v>5915</v>
      </c>
    </row>
    <row r="18" spans="1:3" ht="10.5" customHeight="1">
      <c r="A18" s="7" t="s">
        <v>17</v>
      </c>
      <c r="B18" s="3">
        <v>848</v>
      </c>
      <c r="C18" s="3">
        <v>5586</v>
      </c>
    </row>
    <row r="19" spans="1:3" ht="10.5" customHeight="1">
      <c r="A19" s="7" t="s">
        <v>19</v>
      </c>
      <c r="B19" s="3">
        <v>282</v>
      </c>
      <c r="C19" s="3">
        <v>3577</v>
      </c>
    </row>
    <row r="20" spans="1:3" ht="10.5" customHeight="1">
      <c r="A20" s="7" t="s">
        <v>18</v>
      </c>
      <c r="B20" s="3">
        <v>372</v>
      </c>
      <c r="C20" s="3">
        <v>2523</v>
      </c>
    </row>
    <row r="21" spans="1:3" ht="10.5" customHeight="1">
      <c r="A21" s="7" t="s">
        <v>20</v>
      </c>
      <c r="B21" s="3">
        <v>1033</v>
      </c>
      <c r="C21" s="3">
        <v>6857</v>
      </c>
    </row>
    <row r="22" spans="1:3" ht="10.5" customHeight="1">
      <c r="A22" s="7" t="s">
        <v>21</v>
      </c>
      <c r="B22" s="3">
        <v>286</v>
      </c>
      <c r="C22" s="3">
        <v>4041</v>
      </c>
    </row>
    <row r="23" spans="1:3" ht="10.5" customHeight="1">
      <c r="A23" s="7" t="s">
        <v>22</v>
      </c>
      <c r="B23" s="3">
        <v>1482</v>
      </c>
      <c r="C23" s="3">
        <v>10825</v>
      </c>
    </row>
    <row r="24" spans="1:3" ht="10.5" customHeight="1">
      <c r="A24" s="7" t="s">
        <v>23</v>
      </c>
      <c r="B24" s="3">
        <v>712</v>
      </c>
      <c r="C24" s="3">
        <v>4875</v>
      </c>
    </row>
    <row r="25" spans="1:3" ht="10.5" customHeight="1">
      <c r="A25" s="7" t="s">
        <v>24</v>
      </c>
      <c r="B25" s="3">
        <v>2466</v>
      </c>
      <c r="C25" s="3">
        <v>5724</v>
      </c>
    </row>
    <row r="26" spans="1:3" ht="10.5" customHeight="1">
      <c r="A26" s="7" t="s">
        <v>25</v>
      </c>
      <c r="B26" s="3">
        <v>1027</v>
      </c>
      <c r="C26" s="3">
        <v>7479</v>
      </c>
    </row>
    <row r="27" spans="1:3" ht="10.5" customHeight="1">
      <c r="A27" s="7" t="s">
        <v>26</v>
      </c>
      <c r="B27" s="3">
        <v>864</v>
      </c>
      <c r="C27" s="3">
        <v>4746</v>
      </c>
    </row>
    <row r="28" spans="1:3" ht="10.5" customHeight="1">
      <c r="A28" s="7" t="s">
        <v>27</v>
      </c>
      <c r="B28" s="3">
        <v>884</v>
      </c>
      <c r="C28" s="3">
        <v>5202</v>
      </c>
    </row>
    <row r="29" spans="1:3" ht="10.5" customHeight="1">
      <c r="A29" s="7" t="s">
        <v>28</v>
      </c>
      <c r="B29" s="3">
        <v>2737</v>
      </c>
      <c r="C29" s="3">
        <v>15191</v>
      </c>
    </row>
    <row r="30" spans="1:3" ht="10.5" customHeight="1">
      <c r="A30" s="7" t="s">
        <v>29</v>
      </c>
      <c r="B30" s="3">
        <v>718</v>
      </c>
      <c r="C30" s="3">
        <v>5194</v>
      </c>
    </row>
    <row r="31" spans="1:3" ht="10.5" customHeight="1">
      <c r="A31" s="7" t="s">
        <v>30</v>
      </c>
      <c r="B31" s="3">
        <v>819</v>
      </c>
      <c r="C31" s="3">
        <v>5543</v>
      </c>
    </row>
    <row r="32" spans="1:3" ht="10.5" customHeight="1">
      <c r="A32" s="7" t="s">
        <v>31</v>
      </c>
      <c r="B32" s="3">
        <v>507</v>
      </c>
      <c r="C32" s="3">
        <v>4265</v>
      </c>
    </row>
    <row r="33" spans="1:3" ht="10.5" customHeight="1">
      <c r="A33" s="7" t="s">
        <v>32</v>
      </c>
      <c r="B33" s="3">
        <v>2979</v>
      </c>
      <c r="C33" s="3">
        <v>1616</v>
      </c>
    </row>
    <row r="34" spans="1:3" ht="10.5" customHeight="1">
      <c r="A34" s="7" t="s">
        <v>33</v>
      </c>
      <c r="B34" s="3">
        <v>566</v>
      </c>
      <c r="C34" s="3">
        <v>2699</v>
      </c>
    </row>
    <row r="35" spans="1:3" ht="10.5" customHeight="1">
      <c r="A35" s="7" t="s">
        <v>34</v>
      </c>
      <c r="B35" s="3">
        <v>595</v>
      </c>
      <c r="C35" s="3">
        <v>3794</v>
      </c>
    </row>
    <row r="36" spans="1:3" ht="10.5" customHeight="1">
      <c r="A36" s="7" t="s">
        <v>35</v>
      </c>
      <c r="B36" s="3">
        <v>1700</v>
      </c>
      <c r="C36" s="3">
        <v>10364</v>
      </c>
    </row>
    <row r="37" spans="1:3" ht="10.5" customHeight="1">
      <c r="A37" s="7" t="s">
        <v>36</v>
      </c>
      <c r="B37" s="3">
        <v>790</v>
      </c>
      <c r="C37" s="3">
        <v>7098</v>
      </c>
    </row>
    <row r="38" spans="1:3" ht="10.5" customHeight="1">
      <c r="A38" s="7" t="s">
        <v>37</v>
      </c>
      <c r="B38" s="3">
        <v>28448</v>
      </c>
      <c r="C38" s="3">
        <v>60669</v>
      </c>
    </row>
    <row r="39" spans="1:3" ht="10.5" customHeight="1">
      <c r="A39" s="7" t="s">
        <v>38</v>
      </c>
      <c r="B39" s="3">
        <v>855</v>
      </c>
      <c r="C39" s="3">
        <v>4210</v>
      </c>
    </row>
    <row r="40" spans="1:3" ht="10.5" customHeight="1">
      <c r="A40" s="7" t="s">
        <v>39</v>
      </c>
      <c r="B40" s="3">
        <v>1878</v>
      </c>
      <c r="C40" s="3">
        <v>10423</v>
      </c>
    </row>
    <row r="41" spans="1:3" ht="10.5" customHeight="1">
      <c r="A41" s="7" t="s">
        <v>40</v>
      </c>
      <c r="B41" s="3">
        <v>595</v>
      </c>
      <c r="C41" s="3">
        <v>5368</v>
      </c>
    </row>
    <row r="42" spans="1:3" ht="10.5" customHeight="1">
      <c r="A42" s="7" t="s">
        <v>41</v>
      </c>
      <c r="B42" s="3">
        <v>1257</v>
      </c>
      <c r="C42" s="3">
        <v>5892</v>
      </c>
    </row>
    <row r="43" spans="1:3" ht="10.5" customHeight="1">
      <c r="A43" s="7" t="s">
        <v>42</v>
      </c>
      <c r="B43" s="3">
        <v>1498</v>
      </c>
      <c r="C43" s="3">
        <v>10374</v>
      </c>
    </row>
    <row r="44" spans="1:3" ht="10.5" customHeight="1">
      <c r="A44" s="7" t="s">
        <v>43</v>
      </c>
      <c r="B44" s="3">
        <v>419</v>
      </c>
      <c r="C44" s="3">
        <v>1705</v>
      </c>
    </row>
    <row r="45" spans="1:3" ht="10.5" customHeight="1">
      <c r="A45" s="2" t="s">
        <v>44</v>
      </c>
      <c r="B45" s="3">
        <v>651</v>
      </c>
      <c r="C45" s="3">
        <v>3520</v>
      </c>
    </row>
    <row r="46" spans="1:3" ht="10.5" customHeight="1">
      <c r="A46" s="2" t="s">
        <v>45</v>
      </c>
      <c r="B46" s="3">
        <v>6500</v>
      </c>
      <c r="C46" s="3">
        <v>25183</v>
      </c>
    </row>
    <row r="47" spans="1:3" ht="10.5" customHeight="1">
      <c r="A47" s="2" t="s">
        <v>46</v>
      </c>
      <c r="B47" s="3">
        <v>1001</v>
      </c>
      <c r="C47" s="3">
        <v>4157</v>
      </c>
    </row>
    <row r="48" spans="1:3" ht="10.5" customHeight="1">
      <c r="A48" s="2" t="s">
        <v>47</v>
      </c>
      <c r="B48" s="3">
        <v>1491</v>
      </c>
      <c r="C48" s="3">
        <v>7585</v>
      </c>
    </row>
    <row r="49" spans="1:3" ht="10.5" customHeight="1">
      <c r="A49" s="2" t="s">
        <v>48</v>
      </c>
      <c r="B49" s="3">
        <v>1307</v>
      </c>
      <c r="C49" s="3">
        <v>7893</v>
      </c>
    </row>
    <row r="50" spans="1:3" ht="10.5" customHeight="1">
      <c r="A50" s="2" t="s">
        <v>49</v>
      </c>
      <c r="B50" s="3">
        <v>10793</v>
      </c>
      <c r="C50" s="3">
        <v>36025</v>
      </c>
    </row>
    <row r="51" spans="1:3" ht="10.5" customHeight="1">
      <c r="A51" s="2" t="s">
        <v>50</v>
      </c>
      <c r="B51" s="3">
        <v>5517</v>
      </c>
      <c r="C51" s="3">
        <v>28456</v>
      </c>
    </row>
    <row r="52" spans="1:3" ht="10.5" customHeight="1">
      <c r="A52" s="2" t="s">
        <v>51</v>
      </c>
      <c r="B52" s="3">
        <v>562</v>
      </c>
      <c r="C52" s="3">
        <v>4710</v>
      </c>
    </row>
    <row r="53" spans="1:3" ht="10.5" customHeight="1">
      <c r="A53" s="2" t="s">
        <v>52</v>
      </c>
      <c r="B53" s="3">
        <v>2466</v>
      </c>
      <c r="C53" s="3">
        <v>14676</v>
      </c>
    </row>
    <row r="54" spans="1:3" ht="10.5" customHeight="1">
      <c r="A54" s="2" t="s">
        <v>53</v>
      </c>
      <c r="B54" s="3">
        <v>924</v>
      </c>
      <c r="C54" s="3">
        <v>2562</v>
      </c>
    </row>
    <row r="55" spans="1:3" ht="10.5" customHeight="1">
      <c r="A55" s="2" t="s">
        <v>54</v>
      </c>
      <c r="B55" s="3">
        <v>1845</v>
      </c>
      <c r="C55" s="3">
        <v>4913</v>
      </c>
    </row>
    <row r="56" spans="1:3" ht="10.5" customHeight="1">
      <c r="A56" s="2" t="s">
        <v>55</v>
      </c>
      <c r="B56" s="3">
        <v>660</v>
      </c>
      <c r="C56" s="3">
        <v>5464</v>
      </c>
    </row>
    <row r="57" spans="1:3" ht="10.5" customHeight="1">
      <c r="A57" s="2" t="s">
        <v>56</v>
      </c>
      <c r="B57" s="3">
        <v>415</v>
      </c>
      <c r="C57" s="3">
        <v>2637</v>
      </c>
    </row>
    <row r="58" spans="1:3" ht="10.5" customHeight="1">
      <c r="A58" s="2" t="s">
        <v>57</v>
      </c>
      <c r="B58" s="3">
        <v>361</v>
      </c>
      <c r="C58" s="3">
        <v>1996</v>
      </c>
    </row>
    <row r="59" spans="1:3" ht="10.5" customHeight="1">
      <c r="A59" s="2" t="s">
        <v>58</v>
      </c>
      <c r="B59" s="3">
        <v>936</v>
      </c>
      <c r="C59" s="3">
        <v>3980</v>
      </c>
    </row>
    <row r="60" spans="1:3" ht="10.5" customHeight="1">
      <c r="A60" s="2" t="s">
        <v>59</v>
      </c>
      <c r="B60" s="3">
        <v>1303</v>
      </c>
      <c r="C60" s="3">
        <v>6255</v>
      </c>
    </row>
    <row r="61" spans="1:3" ht="10.5" customHeight="1">
      <c r="A61" s="2" t="s">
        <v>60</v>
      </c>
      <c r="B61" s="3">
        <v>2588</v>
      </c>
      <c r="C61" s="3">
        <v>2521</v>
      </c>
    </row>
    <row r="62" spans="1:3" ht="10.5" customHeight="1">
      <c r="A62" s="2" t="s">
        <v>61</v>
      </c>
      <c r="B62" s="3">
        <v>1496</v>
      </c>
      <c r="C62" s="3">
        <v>8418</v>
      </c>
    </row>
    <row r="63" spans="1:3" ht="10.5" customHeight="1">
      <c r="A63" s="2" t="s">
        <v>62</v>
      </c>
      <c r="B63" s="3">
        <v>1148</v>
      </c>
      <c r="C63" s="3">
        <v>8603</v>
      </c>
    </row>
    <row r="64" spans="1:3" ht="10.5" customHeight="1">
      <c r="A64" s="2" t="s">
        <v>63</v>
      </c>
      <c r="B64" s="3">
        <v>4513</v>
      </c>
      <c r="C64" s="3">
        <v>17157</v>
      </c>
    </row>
    <row r="65" spans="1:3" ht="10.5" customHeight="1">
      <c r="A65" s="2" t="s">
        <v>64</v>
      </c>
      <c r="B65" s="3">
        <v>2093</v>
      </c>
      <c r="C65" s="3">
        <v>12976</v>
      </c>
    </row>
    <row r="66" spans="1:3" ht="10.5" customHeight="1">
      <c r="A66" s="2" t="s">
        <v>65</v>
      </c>
      <c r="B66" s="3">
        <v>1022</v>
      </c>
      <c r="C66" s="3">
        <v>5315</v>
      </c>
    </row>
    <row r="67" spans="1:3" ht="10.5" customHeight="1">
      <c r="A67" s="2" t="s">
        <v>66</v>
      </c>
      <c r="B67" s="3">
        <v>1519</v>
      </c>
      <c r="C67" s="3">
        <v>3367</v>
      </c>
    </row>
    <row r="68" spans="1:3" ht="10.5" customHeight="1">
      <c r="A68" s="2" t="s">
        <v>67</v>
      </c>
      <c r="B68" s="8">
        <v>293</v>
      </c>
      <c r="C68" s="8">
        <v>1933</v>
      </c>
    </row>
    <row r="69" spans="1:3" ht="10.5" customHeight="1">
      <c r="A69" s="5" t="s">
        <v>68</v>
      </c>
      <c r="B69" s="6">
        <v>120861</v>
      </c>
      <c r="C69" s="6">
        <v>510814</v>
      </c>
    </row>
    <row r="70" spans="1:3" ht="10.5" customHeight="1">
      <c r="A70" s="5" t="s">
        <v>69</v>
      </c>
      <c r="B70" s="6">
        <v>120861</v>
      </c>
      <c r="C70" s="6">
        <v>510814</v>
      </c>
    </row>
    <row r="71" spans="1:3" ht="10.5" customHeight="1">
      <c r="A71" s="7"/>
      <c r="B71" s="7"/>
      <c r="C71" s="7"/>
    </row>
  </sheetData>
  <sheetProtection/>
  <printOptions gridLines="1" horizontalCentered="1"/>
  <pageMargins left="0.75" right="0.75" top="0.5" bottom="0.25" header="0.25" footer="0.5"/>
  <pageSetup orientation="portrait" r:id="rId1"/>
  <headerFooter alignWithMargins="0">
    <oddHeader>&amp;L&amp;"Arial,Bold"Democratic Primary&amp;C&amp;"Arial,Bold"Lt. Governor&amp;R&amp;"Arial,Bold"June 5, 1990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94"/>
  <sheetViews>
    <sheetView zoomScalePageLayoutView="0" workbookViewId="0" topLeftCell="A1">
      <selection activeCell="E81" sqref="E81:E82"/>
    </sheetView>
  </sheetViews>
  <sheetFormatPr defaultColWidth="9.140625" defaultRowHeight="10.5" customHeight="1"/>
  <cols>
    <col min="1" max="1" width="14.7109375" style="0" customWidth="1"/>
    <col min="2" max="2" width="15.421875" style="0" customWidth="1"/>
    <col min="3" max="3" width="17.57421875" style="0" customWidth="1"/>
    <col min="4" max="4" width="15.7109375" style="0" customWidth="1"/>
  </cols>
  <sheetData>
    <row r="1" spans="1:4" ht="10.5" customHeight="1">
      <c r="A1" s="1" t="s">
        <v>74</v>
      </c>
      <c r="B1" s="6" t="s">
        <v>79</v>
      </c>
      <c r="C1" s="6" t="s">
        <v>80</v>
      </c>
      <c r="D1" s="6" t="s">
        <v>81</v>
      </c>
    </row>
    <row r="2" spans="1:4" ht="10.5" customHeight="1">
      <c r="A2" s="7" t="s">
        <v>1</v>
      </c>
      <c r="B2" s="3">
        <v>79</v>
      </c>
      <c r="C2" s="3">
        <v>38</v>
      </c>
      <c r="D2" s="4">
        <v>161</v>
      </c>
    </row>
    <row r="3" spans="1:4" ht="10.5" customHeight="1">
      <c r="A3" s="7" t="s">
        <v>2</v>
      </c>
      <c r="B3" s="3">
        <v>2079</v>
      </c>
      <c r="C3" s="3">
        <v>1656</v>
      </c>
      <c r="D3" s="3">
        <v>1805</v>
      </c>
    </row>
    <row r="4" spans="1:4" ht="10.5" customHeight="1">
      <c r="A4" s="7" t="s">
        <v>3</v>
      </c>
      <c r="B4" s="3">
        <v>28</v>
      </c>
      <c r="C4" s="3">
        <v>4</v>
      </c>
      <c r="D4" s="3">
        <v>21</v>
      </c>
    </row>
    <row r="5" spans="1:4" ht="10.5" customHeight="1">
      <c r="A5" s="7" t="s">
        <v>4</v>
      </c>
      <c r="B5" s="3">
        <v>175</v>
      </c>
      <c r="C5" s="3">
        <v>72</v>
      </c>
      <c r="D5" s="3">
        <v>149</v>
      </c>
    </row>
    <row r="6" spans="1:4" ht="10.5" customHeight="1">
      <c r="A6" s="7" t="s">
        <v>5</v>
      </c>
      <c r="B6" s="3">
        <v>548</v>
      </c>
      <c r="C6" s="3">
        <v>381</v>
      </c>
      <c r="D6" s="3">
        <v>775</v>
      </c>
    </row>
    <row r="7" spans="1:4" ht="10.5" customHeight="1">
      <c r="A7" s="7" t="s">
        <v>6</v>
      </c>
      <c r="B7" s="3">
        <v>0</v>
      </c>
      <c r="C7" s="3">
        <v>2</v>
      </c>
      <c r="D7" s="3">
        <v>2</v>
      </c>
    </row>
    <row r="8" spans="1:4" ht="10.5" customHeight="1">
      <c r="A8" s="7" t="s">
        <v>7</v>
      </c>
      <c r="B8" s="3">
        <v>25</v>
      </c>
      <c r="C8" s="3">
        <v>15</v>
      </c>
      <c r="D8" s="3">
        <v>49</v>
      </c>
    </row>
    <row r="9" spans="1:4" ht="10.5" customHeight="1">
      <c r="A9" s="7" t="s">
        <v>8</v>
      </c>
      <c r="B9" s="3">
        <v>221</v>
      </c>
      <c r="C9" s="3">
        <v>284</v>
      </c>
      <c r="D9" s="3">
        <v>367</v>
      </c>
    </row>
    <row r="10" spans="1:4" ht="10.5" customHeight="1">
      <c r="A10" s="7" t="s">
        <v>9</v>
      </c>
      <c r="B10" s="3">
        <v>33</v>
      </c>
      <c r="C10" s="3">
        <v>26</v>
      </c>
      <c r="D10" s="3">
        <v>47</v>
      </c>
    </row>
    <row r="11" spans="1:4" ht="10.5" customHeight="1">
      <c r="A11" s="7" t="s">
        <v>10</v>
      </c>
      <c r="B11" s="3">
        <v>27</v>
      </c>
      <c r="C11" s="3">
        <v>26</v>
      </c>
      <c r="D11" s="3">
        <v>17</v>
      </c>
    </row>
    <row r="12" spans="1:4" ht="10.5" customHeight="1">
      <c r="A12" s="7" t="s">
        <v>11</v>
      </c>
      <c r="B12" s="3">
        <v>286</v>
      </c>
      <c r="C12" s="3">
        <v>178</v>
      </c>
      <c r="D12" s="3">
        <v>300</v>
      </c>
    </row>
    <row r="13" spans="1:4" ht="10.5" customHeight="1">
      <c r="A13" s="7" t="s">
        <v>12</v>
      </c>
      <c r="B13" s="3">
        <v>20</v>
      </c>
      <c r="C13" s="3">
        <v>10</v>
      </c>
      <c r="D13" s="3">
        <v>15</v>
      </c>
    </row>
    <row r="14" spans="1:4" ht="10.5" customHeight="1">
      <c r="A14" s="7" t="s">
        <v>13</v>
      </c>
      <c r="B14" s="3">
        <v>31</v>
      </c>
      <c r="C14" s="3">
        <v>13</v>
      </c>
      <c r="D14" s="3">
        <v>30</v>
      </c>
    </row>
    <row r="15" spans="1:4" ht="10.5" customHeight="1">
      <c r="A15" s="7" t="s">
        <v>14</v>
      </c>
      <c r="B15" s="3">
        <v>67</v>
      </c>
      <c r="C15" s="3">
        <v>56</v>
      </c>
      <c r="D15" s="3">
        <v>42</v>
      </c>
    </row>
    <row r="16" spans="1:4" ht="10.5" customHeight="1">
      <c r="A16" s="7" t="s">
        <v>15</v>
      </c>
      <c r="B16" s="3">
        <v>13</v>
      </c>
      <c r="C16" s="3">
        <v>4</v>
      </c>
      <c r="D16" s="3">
        <v>6</v>
      </c>
    </row>
    <row r="17" spans="1:4" ht="10.5" customHeight="1">
      <c r="A17" s="7" t="s">
        <v>16</v>
      </c>
      <c r="B17" s="3">
        <v>111</v>
      </c>
      <c r="C17" s="3">
        <v>28</v>
      </c>
      <c r="D17" s="3">
        <v>108</v>
      </c>
    </row>
    <row r="18" spans="1:4" ht="10.5" customHeight="1">
      <c r="A18" s="7" t="s">
        <v>17</v>
      </c>
      <c r="B18" s="3">
        <v>79</v>
      </c>
      <c r="C18" s="3">
        <v>33</v>
      </c>
      <c r="D18" s="3">
        <v>68</v>
      </c>
    </row>
    <row r="19" spans="1:4" ht="10.5" customHeight="1">
      <c r="A19" s="7" t="s">
        <v>19</v>
      </c>
      <c r="B19" s="3">
        <v>12</v>
      </c>
      <c r="C19" s="3">
        <v>10</v>
      </c>
      <c r="D19" s="3">
        <v>22</v>
      </c>
    </row>
    <row r="20" spans="1:4" ht="10.5" customHeight="1">
      <c r="A20" s="7" t="s">
        <v>18</v>
      </c>
      <c r="B20" s="3">
        <v>33</v>
      </c>
      <c r="C20" s="3">
        <v>20</v>
      </c>
      <c r="D20" s="3">
        <v>41</v>
      </c>
    </row>
    <row r="21" spans="1:4" ht="10.5" customHeight="1">
      <c r="A21" s="7" t="s">
        <v>20</v>
      </c>
      <c r="B21" s="3">
        <v>51</v>
      </c>
      <c r="C21" s="3">
        <v>63</v>
      </c>
      <c r="D21" s="3">
        <v>40</v>
      </c>
    </row>
    <row r="22" spans="1:4" ht="10.5" customHeight="1">
      <c r="A22" s="7" t="s">
        <v>21</v>
      </c>
      <c r="B22" s="3">
        <v>2</v>
      </c>
      <c r="C22" s="3">
        <v>10</v>
      </c>
      <c r="D22" s="3">
        <v>8</v>
      </c>
    </row>
    <row r="23" spans="1:4" ht="10.5" customHeight="1">
      <c r="A23" s="7" t="s">
        <v>22</v>
      </c>
      <c r="B23" s="3">
        <v>499</v>
      </c>
      <c r="C23" s="3">
        <v>719</v>
      </c>
      <c r="D23" s="3">
        <v>596</v>
      </c>
    </row>
    <row r="24" spans="1:4" ht="10.5" customHeight="1">
      <c r="A24" s="7" t="s">
        <v>23</v>
      </c>
      <c r="B24" s="3">
        <v>192</v>
      </c>
      <c r="C24" s="3">
        <v>77</v>
      </c>
      <c r="D24" s="3">
        <v>204</v>
      </c>
    </row>
    <row r="25" spans="1:4" ht="10.5" customHeight="1">
      <c r="A25" s="7" t="s">
        <v>24</v>
      </c>
      <c r="B25" s="3">
        <v>124</v>
      </c>
      <c r="C25" s="3">
        <v>33</v>
      </c>
      <c r="D25" s="3">
        <v>119</v>
      </c>
    </row>
    <row r="26" spans="1:4" ht="10.5" customHeight="1">
      <c r="A26" s="7" t="s">
        <v>25</v>
      </c>
      <c r="B26" s="3">
        <v>178</v>
      </c>
      <c r="C26" s="3">
        <v>164</v>
      </c>
      <c r="D26" s="3">
        <v>284</v>
      </c>
    </row>
    <row r="27" spans="1:4" ht="10.5" customHeight="1">
      <c r="A27" s="7" t="s">
        <v>26</v>
      </c>
      <c r="B27" s="3">
        <v>314</v>
      </c>
      <c r="C27" s="3">
        <v>231</v>
      </c>
      <c r="D27" s="3">
        <v>785</v>
      </c>
    </row>
    <row r="28" spans="1:4" ht="10.5" customHeight="1">
      <c r="A28" s="7" t="s">
        <v>27</v>
      </c>
      <c r="B28" s="3">
        <v>43</v>
      </c>
      <c r="C28" s="3">
        <v>45</v>
      </c>
      <c r="D28" s="3">
        <v>43</v>
      </c>
    </row>
    <row r="29" spans="1:4" ht="10.5" customHeight="1">
      <c r="A29" s="7" t="s">
        <v>28</v>
      </c>
      <c r="B29" s="3">
        <v>217</v>
      </c>
      <c r="C29" s="3">
        <v>321</v>
      </c>
      <c r="D29" s="3">
        <v>366</v>
      </c>
    </row>
    <row r="30" spans="1:4" ht="10.5" customHeight="1">
      <c r="A30" s="7" t="s">
        <v>29</v>
      </c>
      <c r="B30" s="3">
        <v>33</v>
      </c>
      <c r="C30" s="3">
        <v>25</v>
      </c>
      <c r="D30" s="3">
        <v>36</v>
      </c>
    </row>
    <row r="31" spans="1:4" ht="10.5" customHeight="1">
      <c r="A31" s="7" t="s">
        <v>30</v>
      </c>
      <c r="B31" s="3">
        <v>73</v>
      </c>
      <c r="C31" s="3">
        <v>42</v>
      </c>
      <c r="D31" s="3">
        <v>82</v>
      </c>
    </row>
    <row r="32" spans="1:4" ht="10.5" customHeight="1">
      <c r="A32" s="7" t="s">
        <v>31</v>
      </c>
      <c r="B32" s="3">
        <v>82</v>
      </c>
      <c r="C32" s="3">
        <v>82</v>
      </c>
      <c r="D32" s="3">
        <v>41</v>
      </c>
    </row>
    <row r="33" spans="1:4" ht="10.5" customHeight="1">
      <c r="A33" s="7" t="s">
        <v>32</v>
      </c>
      <c r="B33" s="3">
        <v>4</v>
      </c>
      <c r="C33" s="3">
        <v>0</v>
      </c>
      <c r="D33" s="3">
        <v>1</v>
      </c>
    </row>
    <row r="34" spans="1:4" ht="10.5" customHeight="1">
      <c r="A34" s="7" t="s">
        <v>33</v>
      </c>
      <c r="B34" s="3">
        <v>4</v>
      </c>
      <c r="C34" s="3">
        <v>2</v>
      </c>
      <c r="D34" s="3">
        <v>8</v>
      </c>
    </row>
    <row r="35" spans="1:4" ht="10.5" customHeight="1">
      <c r="A35" s="7" t="s">
        <v>34</v>
      </c>
      <c r="B35" s="3">
        <v>19</v>
      </c>
      <c r="C35" s="3">
        <v>18</v>
      </c>
      <c r="D35" s="3">
        <v>19</v>
      </c>
    </row>
    <row r="36" spans="1:4" ht="10.5" customHeight="1">
      <c r="A36" s="7" t="s">
        <v>35</v>
      </c>
      <c r="B36" s="3">
        <v>391</v>
      </c>
      <c r="C36" s="3">
        <v>314</v>
      </c>
      <c r="D36" s="3">
        <v>432</v>
      </c>
    </row>
    <row r="37" spans="1:4" ht="10.5" customHeight="1">
      <c r="A37" s="7" t="s">
        <v>36</v>
      </c>
      <c r="B37" s="3">
        <v>83</v>
      </c>
      <c r="C37" s="3">
        <v>22</v>
      </c>
      <c r="D37" s="3">
        <v>106</v>
      </c>
    </row>
    <row r="38" spans="1:4" ht="10.5" customHeight="1">
      <c r="A38" s="7" t="s">
        <v>37</v>
      </c>
      <c r="B38" s="3">
        <v>7125</v>
      </c>
      <c r="C38" s="3">
        <v>8888</v>
      </c>
      <c r="D38" s="3">
        <v>24405</v>
      </c>
    </row>
    <row r="39" spans="1:4" ht="10.5" customHeight="1">
      <c r="A39" s="7" t="s">
        <v>38</v>
      </c>
      <c r="B39" s="3">
        <v>31</v>
      </c>
      <c r="C39" s="3">
        <v>23</v>
      </c>
      <c r="D39" s="3">
        <v>34</v>
      </c>
    </row>
    <row r="40" spans="1:4" ht="10.5" customHeight="1">
      <c r="A40" s="7" t="s">
        <v>39</v>
      </c>
      <c r="B40" s="3">
        <v>217</v>
      </c>
      <c r="C40" s="3">
        <v>102</v>
      </c>
      <c r="D40" s="3">
        <v>208</v>
      </c>
    </row>
    <row r="41" spans="1:4" ht="10.5" customHeight="1">
      <c r="A41" s="7" t="s">
        <v>40</v>
      </c>
      <c r="B41" s="3">
        <v>5</v>
      </c>
      <c r="C41" s="3">
        <v>6</v>
      </c>
      <c r="D41" s="3">
        <v>8</v>
      </c>
    </row>
    <row r="42" spans="1:4" ht="10.5" customHeight="1">
      <c r="A42" s="7" t="s">
        <v>41</v>
      </c>
      <c r="B42" s="3">
        <v>212</v>
      </c>
      <c r="C42" s="3">
        <v>116</v>
      </c>
      <c r="D42" s="3">
        <v>357</v>
      </c>
    </row>
    <row r="43" spans="1:4" ht="10.5" customHeight="1">
      <c r="A43" s="7" t="s">
        <v>42</v>
      </c>
      <c r="B43" s="3">
        <v>108</v>
      </c>
      <c r="C43" s="3">
        <v>76</v>
      </c>
      <c r="D43" s="3">
        <v>9</v>
      </c>
    </row>
    <row r="44" spans="1:4" ht="10.5" customHeight="1">
      <c r="A44" s="7" t="s">
        <v>43</v>
      </c>
      <c r="B44" s="3">
        <v>3</v>
      </c>
      <c r="C44" s="3">
        <v>3</v>
      </c>
      <c r="D44" s="3">
        <v>5</v>
      </c>
    </row>
    <row r="45" spans="1:4" ht="10.5" customHeight="1">
      <c r="A45" s="7" t="s">
        <v>44</v>
      </c>
      <c r="B45" s="3">
        <v>4</v>
      </c>
      <c r="C45" s="3">
        <v>9</v>
      </c>
      <c r="D45" s="3">
        <v>11</v>
      </c>
    </row>
    <row r="46" spans="1:4" ht="10.5" customHeight="1">
      <c r="A46" s="7" t="s">
        <v>45</v>
      </c>
      <c r="B46" s="3">
        <v>1036</v>
      </c>
      <c r="C46" s="3">
        <v>1966</v>
      </c>
      <c r="D46" s="3">
        <v>1474</v>
      </c>
    </row>
    <row r="47" spans="1:4" ht="10.5" customHeight="1">
      <c r="A47" s="7" t="s">
        <v>46</v>
      </c>
      <c r="B47" s="3">
        <v>17</v>
      </c>
      <c r="C47" s="3">
        <v>2</v>
      </c>
      <c r="D47" s="3">
        <v>15</v>
      </c>
    </row>
    <row r="48" spans="1:4" ht="10.5" customHeight="1">
      <c r="A48" s="7" t="s">
        <v>47</v>
      </c>
      <c r="B48" s="3">
        <v>43</v>
      </c>
      <c r="C48" s="3">
        <v>27</v>
      </c>
      <c r="D48" s="3">
        <v>54</v>
      </c>
    </row>
    <row r="49" spans="1:4" ht="10.5" customHeight="1">
      <c r="A49" s="7" t="s">
        <v>48</v>
      </c>
      <c r="B49" s="3">
        <v>115</v>
      </c>
      <c r="C49" s="3">
        <v>55</v>
      </c>
      <c r="D49" s="3">
        <v>108</v>
      </c>
    </row>
    <row r="50" spans="1:4" ht="10.5" customHeight="1">
      <c r="A50" s="7" t="s">
        <v>49</v>
      </c>
      <c r="B50" s="3">
        <v>2629</v>
      </c>
      <c r="C50" s="3">
        <v>3689</v>
      </c>
      <c r="D50" s="3">
        <v>2977</v>
      </c>
    </row>
    <row r="51" spans="1:4" ht="10.5" customHeight="1">
      <c r="A51" s="7" t="s">
        <v>50</v>
      </c>
      <c r="B51" s="3">
        <v>25</v>
      </c>
      <c r="C51" s="3">
        <v>22</v>
      </c>
      <c r="D51" s="3">
        <v>14</v>
      </c>
    </row>
    <row r="52" spans="1:4" ht="10.5" customHeight="1">
      <c r="A52" s="7" t="s">
        <v>51</v>
      </c>
      <c r="B52" s="3">
        <v>524</v>
      </c>
      <c r="C52" s="3">
        <v>735</v>
      </c>
      <c r="D52" s="3">
        <v>2240</v>
      </c>
    </row>
    <row r="53" spans="1:4" ht="10.5" customHeight="1">
      <c r="A53" s="7" t="s">
        <v>52</v>
      </c>
      <c r="B53" s="3">
        <v>442</v>
      </c>
      <c r="C53" s="3">
        <v>673</v>
      </c>
      <c r="D53" s="3">
        <v>511</v>
      </c>
    </row>
    <row r="54" spans="1:4" ht="10.5" customHeight="1">
      <c r="A54" s="7" t="s">
        <v>53</v>
      </c>
      <c r="B54" s="3">
        <v>12</v>
      </c>
      <c r="C54" s="3">
        <v>3</v>
      </c>
      <c r="D54" s="3">
        <v>12</v>
      </c>
    </row>
    <row r="55" spans="1:4" ht="10.5" customHeight="1">
      <c r="A55" s="7" t="s">
        <v>54</v>
      </c>
      <c r="B55" s="3">
        <v>26</v>
      </c>
      <c r="C55" s="3">
        <v>17</v>
      </c>
      <c r="D55" s="3">
        <v>42</v>
      </c>
    </row>
    <row r="56" spans="1:4" ht="10.5" customHeight="1">
      <c r="A56" s="7" t="s">
        <v>55</v>
      </c>
      <c r="B56" s="3">
        <v>41</v>
      </c>
      <c r="C56" s="3">
        <v>20</v>
      </c>
      <c r="D56" s="3">
        <v>50</v>
      </c>
    </row>
    <row r="57" spans="1:4" ht="10.5" customHeight="1">
      <c r="A57" s="7" t="s">
        <v>56</v>
      </c>
      <c r="B57" s="3">
        <v>27</v>
      </c>
      <c r="C57" s="3">
        <v>12</v>
      </c>
      <c r="D57" s="3">
        <v>39</v>
      </c>
    </row>
    <row r="58" spans="1:4" ht="10.5" customHeight="1">
      <c r="A58" s="7" t="s">
        <v>57</v>
      </c>
      <c r="B58" s="3">
        <v>98</v>
      </c>
      <c r="C58" s="3">
        <v>34</v>
      </c>
      <c r="D58" s="3">
        <v>70</v>
      </c>
    </row>
    <row r="59" spans="1:4" ht="10.5" customHeight="1">
      <c r="A59" s="7" t="s">
        <v>58</v>
      </c>
      <c r="B59" s="3">
        <v>3015</v>
      </c>
      <c r="C59" s="3">
        <v>4835</v>
      </c>
      <c r="D59" s="3">
        <v>4475</v>
      </c>
    </row>
    <row r="60" spans="1:4" ht="10.5" customHeight="1">
      <c r="A60" s="7" t="s">
        <v>59</v>
      </c>
      <c r="B60" s="3">
        <v>400</v>
      </c>
      <c r="C60" s="3">
        <v>254</v>
      </c>
      <c r="D60" s="3">
        <v>477</v>
      </c>
    </row>
    <row r="61" spans="1:4" ht="10.5" customHeight="1">
      <c r="A61" s="7" t="s">
        <v>60</v>
      </c>
      <c r="B61" s="3">
        <v>7</v>
      </c>
      <c r="C61" s="3">
        <v>2</v>
      </c>
      <c r="D61" s="3">
        <v>9</v>
      </c>
    </row>
    <row r="62" spans="1:4" ht="10.5" customHeight="1">
      <c r="A62" s="7" t="s">
        <v>61</v>
      </c>
      <c r="B62" s="3">
        <v>229</v>
      </c>
      <c r="C62" s="3">
        <v>265</v>
      </c>
      <c r="D62" s="3">
        <v>138</v>
      </c>
    </row>
    <row r="63" spans="1:4" ht="10.5" customHeight="1">
      <c r="A63" s="7" t="s">
        <v>62</v>
      </c>
      <c r="B63" s="3">
        <v>60</v>
      </c>
      <c r="C63" s="3">
        <v>21</v>
      </c>
      <c r="D63" s="3">
        <v>65</v>
      </c>
    </row>
    <row r="64" spans="1:4" ht="10.5" customHeight="1">
      <c r="A64" s="7" t="s">
        <v>63</v>
      </c>
      <c r="B64" s="3">
        <v>813</v>
      </c>
      <c r="C64" s="3">
        <v>693</v>
      </c>
      <c r="D64" s="3">
        <v>738</v>
      </c>
    </row>
    <row r="65" spans="1:4" ht="10.5" customHeight="1">
      <c r="A65" s="7" t="s">
        <v>64</v>
      </c>
      <c r="B65" s="3">
        <v>186</v>
      </c>
      <c r="C65" s="3">
        <v>204</v>
      </c>
      <c r="D65" s="3">
        <v>107</v>
      </c>
    </row>
    <row r="66" spans="1:4" ht="10.5" customHeight="1">
      <c r="A66" s="7" t="s">
        <v>65</v>
      </c>
      <c r="B66" s="3">
        <v>12</v>
      </c>
      <c r="C66" s="3">
        <v>11</v>
      </c>
      <c r="D66" s="3">
        <v>16</v>
      </c>
    </row>
    <row r="67" spans="1:4" ht="10.5" customHeight="1">
      <c r="A67" s="7" t="s">
        <v>66</v>
      </c>
      <c r="B67" s="3">
        <v>10</v>
      </c>
      <c r="C67" s="3">
        <v>6</v>
      </c>
      <c r="D67" s="3">
        <v>9</v>
      </c>
    </row>
    <row r="68" spans="1:4" ht="10.5" customHeight="1">
      <c r="A68" s="7" t="s">
        <v>67</v>
      </c>
      <c r="B68" s="8">
        <v>1371</v>
      </c>
      <c r="C68" s="8">
        <v>1004</v>
      </c>
      <c r="D68" s="8">
        <v>1025</v>
      </c>
    </row>
    <row r="69" spans="1:4" ht="10.5" customHeight="1">
      <c r="A69" s="1" t="s">
        <v>68</v>
      </c>
      <c r="B69" s="6">
        <f>SUM(B2:B68)</f>
        <v>25019</v>
      </c>
      <c r="C69" s="6">
        <f>SUM(C2:C68)</f>
        <v>28797</v>
      </c>
      <c r="D69" s="6">
        <f>SUM(D2:D68)</f>
        <v>46897</v>
      </c>
    </row>
    <row r="70" spans="1:4" ht="10.5" customHeight="1">
      <c r="A70" s="1" t="s">
        <v>69</v>
      </c>
      <c r="B70" s="6">
        <v>25019</v>
      </c>
      <c r="C70" s="6">
        <v>28797</v>
      </c>
      <c r="D70" s="6">
        <v>46897</v>
      </c>
    </row>
    <row r="71" spans="1:4" ht="10.5" customHeight="1">
      <c r="A71" s="7"/>
      <c r="B71" s="7"/>
      <c r="C71" s="7"/>
      <c r="D71" s="7"/>
    </row>
    <row r="72" spans="1:4" ht="10.5" customHeight="1">
      <c r="A72" s="7"/>
      <c r="B72" s="7"/>
      <c r="C72" s="7"/>
      <c r="D72" s="7"/>
    </row>
    <row r="73" spans="1:4" ht="10.5" customHeight="1">
      <c r="A73" s="7"/>
      <c r="B73" s="7"/>
      <c r="C73" s="7"/>
      <c r="D73" s="7"/>
    </row>
    <row r="74" spans="1:4" ht="10.5" customHeight="1">
      <c r="A74" s="7"/>
      <c r="B74" s="7"/>
      <c r="C74" s="7"/>
      <c r="D74" s="7"/>
    </row>
    <row r="75" spans="1:4" ht="10.5" customHeight="1">
      <c r="A75" s="7"/>
      <c r="B75" s="7"/>
      <c r="C75" s="7"/>
      <c r="D75" s="7"/>
    </row>
    <row r="76" spans="1:4" ht="10.5" customHeight="1">
      <c r="A76" s="7"/>
      <c r="B76" s="7"/>
      <c r="C76" s="7"/>
      <c r="D76" s="7"/>
    </row>
    <row r="77" spans="1:4" ht="10.5" customHeight="1">
      <c r="A77" s="7"/>
      <c r="B77" s="7"/>
      <c r="C77" s="7"/>
      <c r="D77" s="7"/>
    </row>
    <row r="78" spans="1:4" ht="10.5" customHeight="1">
      <c r="A78" s="7"/>
      <c r="B78" s="7"/>
      <c r="C78" s="7"/>
      <c r="D78" s="7"/>
    </row>
    <row r="79" spans="1:4" ht="10.5" customHeight="1">
      <c r="A79" s="7"/>
      <c r="B79" s="7"/>
      <c r="C79" s="7"/>
      <c r="D79" s="7"/>
    </row>
    <row r="80" spans="1:4" ht="10.5" customHeight="1">
      <c r="A80" s="7"/>
      <c r="B80" s="7"/>
      <c r="C80" s="7"/>
      <c r="D80" s="7"/>
    </row>
    <row r="81" spans="1:4" ht="10.5" customHeight="1">
      <c r="A81" s="7"/>
      <c r="B81" s="7"/>
      <c r="C81" s="7"/>
      <c r="D81" s="7"/>
    </row>
    <row r="82" spans="1:4" ht="10.5" customHeight="1">
      <c r="A82" s="7"/>
      <c r="B82" s="7"/>
      <c r="C82" s="7"/>
      <c r="D82" s="7"/>
    </row>
    <row r="83" spans="1:4" ht="10.5" customHeight="1">
      <c r="A83" s="7"/>
      <c r="B83" s="7"/>
      <c r="C83" s="7"/>
      <c r="D83" s="7"/>
    </row>
    <row r="84" spans="1:4" ht="10.5" customHeight="1">
      <c r="A84" s="7"/>
      <c r="B84" s="7"/>
      <c r="C84" s="7"/>
      <c r="D84" s="7"/>
    </row>
    <row r="85" spans="1:4" ht="10.5" customHeight="1">
      <c r="A85" s="7"/>
      <c r="B85" s="7"/>
      <c r="C85" s="7"/>
      <c r="D85" s="7"/>
    </row>
    <row r="86" spans="1:4" ht="10.5" customHeight="1">
      <c r="A86" s="7"/>
      <c r="B86" s="7"/>
      <c r="C86" s="7"/>
      <c r="D86" s="7"/>
    </row>
    <row r="87" spans="1:4" ht="10.5" customHeight="1">
      <c r="A87" s="7"/>
      <c r="B87" s="7"/>
      <c r="C87" s="7"/>
      <c r="D87" s="7"/>
    </row>
    <row r="88" spans="1:4" ht="10.5" customHeight="1">
      <c r="A88" s="7"/>
      <c r="B88" s="7"/>
      <c r="C88" s="7"/>
      <c r="D88" s="7"/>
    </row>
    <row r="89" spans="1:4" ht="10.5" customHeight="1">
      <c r="A89" s="7"/>
      <c r="B89" s="7"/>
      <c r="C89" s="7"/>
      <c r="D89" s="7"/>
    </row>
    <row r="90" spans="1:4" ht="10.5" customHeight="1">
      <c r="A90" s="7"/>
      <c r="B90" s="7"/>
      <c r="C90" s="7"/>
      <c r="D90" s="7"/>
    </row>
    <row r="91" spans="1:4" ht="10.5" customHeight="1">
      <c r="A91" s="7"/>
      <c r="B91" s="7"/>
      <c r="C91" s="7"/>
      <c r="D91" s="7"/>
    </row>
    <row r="92" spans="1:4" ht="10.5" customHeight="1">
      <c r="A92" s="7"/>
      <c r="B92" s="7"/>
      <c r="C92" s="7"/>
      <c r="D92" s="7"/>
    </row>
    <row r="93" spans="1:4" ht="10.5" customHeight="1">
      <c r="A93" s="7"/>
      <c r="B93" s="7"/>
      <c r="C93" s="7"/>
      <c r="D93" s="7"/>
    </row>
    <row r="94" spans="1:4" ht="10.5" customHeight="1">
      <c r="A94" s="7"/>
      <c r="B94" s="7"/>
      <c r="C94" s="7"/>
      <c r="D94" s="7"/>
    </row>
  </sheetData>
  <sheetProtection/>
  <printOptions gridLines="1" horizontalCentered="1"/>
  <pageMargins left="0.75" right="0.75" top="0.5" bottom="0.25" header="0.25" footer="0.5"/>
  <pageSetup orientation="portrait" r:id="rId1"/>
  <headerFooter alignWithMargins="0">
    <oddHeader>&amp;L&amp;"Arial,Bold"Republican Primary&amp;C&amp;"Arial,Bold"Lt. Governor&amp;R&amp;"Arial,Bold"June 5, 1990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83"/>
  <sheetViews>
    <sheetView zoomScalePageLayoutView="0" workbookViewId="0" topLeftCell="A1">
      <selection activeCell="E14" sqref="E14"/>
    </sheetView>
  </sheetViews>
  <sheetFormatPr defaultColWidth="9.140625" defaultRowHeight="10.5" customHeight="1"/>
  <cols>
    <col min="1" max="1" width="16.140625" style="0" customWidth="1"/>
    <col min="2" max="2" width="17.140625" style="0" customWidth="1"/>
    <col min="3" max="3" width="17.57421875" style="0" customWidth="1"/>
  </cols>
  <sheetData>
    <row r="1" spans="1:3" ht="10.5" customHeight="1">
      <c r="A1" s="1" t="s">
        <v>74</v>
      </c>
      <c r="B1" s="6" t="s">
        <v>82</v>
      </c>
      <c r="C1" s="6" t="s">
        <v>94</v>
      </c>
    </row>
    <row r="2" spans="1:3" ht="10.5" customHeight="1">
      <c r="A2" s="7" t="s">
        <v>1</v>
      </c>
      <c r="B2" s="3">
        <v>7332</v>
      </c>
      <c r="C2" s="3">
        <v>3279</v>
      </c>
    </row>
    <row r="3" spans="1:3" ht="10.5" customHeight="1">
      <c r="A3" s="7" t="s">
        <v>2</v>
      </c>
      <c r="B3" s="3">
        <v>14283</v>
      </c>
      <c r="C3" s="3">
        <v>12791</v>
      </c>
    </row>
    <row r="4" spans="1:3" ht="10.5" customHeight="1">
      <c r="A4" s="7" t="s">
        <v>3</v>
      </c>
      <c r="B4" s="3">
        <v>5698</v>
      </c>
      <c r="C4" s="3">
        <v>1517</v>
      </c>
    </row>
    <row r="5" spans="1:3" ht="10.5" customHeight="1">
      <c r="A5" s="7" t="s">
        <v>4</v>
      </c>
      <c r="B5" s="3">
        <v>4161</v>
      </c>
      <c r="C5" s="3">
        <v>1382</v>
      </c>
    </row>
    <row r="6" spans="1:3" ht="10.5" customHeight="1">
      <c r="A6" s="7" t="s">
        <v>5</v>
      </c>
      <c r="B6" s="3">
        <v>6945</v>
      </c>
      <c r="C6" s="3">
        <v>4866</v>
      </c>
    </row>
    <row r="7" spans="1:3" ht="10.5" customHeight="1">
      <c r="A7" s="7" t="s">
        <v>6</v>
      </c>
      <c r="B7" s="3">
        <v>3537</v>
      </c>
      <c r="C7" s="3">
        <v>468</v>
      </c>
    </row>
    <row r="8" spans="1:3" ht="10.5" customHeight="1">
      <c r="A8" s="7" t="s">
        <v>7</v>
      </c>
      <c r="B8" s="3">
        <v>5490</v>
      </c>
      <c r="C8" s="3">
        <v>1279</v>
      </c>
    </row>
    <row r="9" spans="1:3" ht="10.5" customHeight="1">
      <c r="A9" s="7" t="s">
        <v>8</v>
      </c>
      <c r="B9" s="3">
        <v>18315</v>
      </c>
      <c r="C9" s="3">
        <v>8212</v>
      </c>
    </row>
    <row r="10" spans="1:3" ht="10.5" customHeight="1">
      <c r="A10" s="7" t="s">
        <v>9</v>
      </c>
      <c r="B10" s="3">
        <v>6238</v>
      </c>
      <c r="C10" s="3">
        <v>2282</v>
      </c>
    </row>
    <row r="11" spans="1:3" ht="10.5" customHeight="1">
      <c r="A11" s="7" t="s">
        <v>10</v>
      </c>
      <c r="B11" s="3">
        <v>3787</v>
      </c>
      <c r="C11" s="3">
        <v>1148</v>
      </c>
    </row>
    <row r="12" spans="1:3" ht="10.5" customHeight="1">
      <c r="A12" s="7" t="s">
        <v>11</v>
      </c>
      <c r="B12" s="3">
        <v>8438</v>
      </c>
      <c r="C12" s="3">
        <v>3661</v>
      </c>
    </row>
    <row r="13" spans="1:3" ht="10.5" customHeight="1">
      <c r="A13" s="7" t="s">
        <v>12</v>
      </c>
      <c r="B13" s="3">
        <v>4688</v>
      </c>
      <c r="C13" s="3">
        <v>877</v>
      </c>
    </row>
    <row r="14" spans="1:3" ht="10.5" customHeight="1">
      <c r="A14" s="7" t="s">
        <v>13</v>
      </c>
      <c r="B14" s="3">
        <v>5965</v>
      </c>
      <c r="C14" s="3">
        <v>2274</v>
      </c>
    </row>
    <row r="15" spans="1:3" ht="10.5" customHeight="1">
      <c r="A15" s="7" t="s">
        <v>14</v>
      </c>
      <c r="B15" s="3">
        <v>2931</v>
      </c>
      <c r="C15" s="3">
        <v>865</v>
      </c>
    </row>
    <row r="16" spans="1:3" ht="10.5" customHeight="1">
      <c r="A16" s="7" t="s">
        <v>15</v>
      </c>
      <c r="B16" s="3">
        <v>2280</v>
      </c>
      <c r="C16" s="3">
        <v>870</v>
      </c>
    </row>
    <row r="17" spans="1:3" ht="10.5" customHeight="1">
      <c r="A17" s="7" t="s">
        <v>16</v>
      </c>
      <c r="B17" s="3">
        <v>7335</v>
      </c>
      <c r="C17" s="3">
        <v>3173</v>
      </c>
    </row>
    <row r="18" spans="1:3" ht="10.5" customHeight="1">
      <c r="A18" s="7" t="s">
        <v>17</v>
      </c>
      <c r="B18" s="3">
        <v>10712</v>
      </c>
      <c r="C18" s="3">
        <v>3212</v>
      </c>
    </row>
    <row r="19" spans="1:3" ht="10.5" customHeight="1">
      <c r="A19" s="7" t="s">
        <v>19</v>
      </c>
      <c r="B19" s="3">
        <v>4073</v>
      </c>
      <c r="C19" s="3">
        <v>831</v>
      </c>
    </row>
    <row r="20" spans="1:3" ht="10.5" customHeight="1">
      <c r="A20" s="7" t="s">
        <v>18</v>
      </c>
      <c r="B20" s="3">
        <v>2916</v>
      </c>
      <c r="C20" s="3">
        <v>900</v>
      </c>
    </row>
    <row r="21" spans="1:3" ht="10.5" customHeight="1">
      <c r="A21" s="7" t="s">
        <v>20</v>
      </c>
      <c r="B21" s="3">
        <v>7797</v>
      </c>
      <c r="C21" s="3">
        <v>2452</v>
      </c>
    </row>
    <row r="22" spans="1:3" ht="10.5" customHeight="1">
      <c r="A22" s="7" t="s">
        <v>21</v>
      </c>
      <c r="B22" s="3">
        <v>3641</v>
      </c>
      <c r="C22" s="3">
        <v>622</v>
      </c>
    </row>
    <row r="23" spans="1:3" ht="10.5" customHeight="1">
      <c r="A23" s="7" t="s">
        <v>22</v>
      </c>
      <c r="B23" s="3">
        <v>15095</v>
      </c>
      <c r="C23" s="3">
        <v>6902</v>
      </c>
    </row>
    <row r="24" spans="1:3" ht="10.5" customHeight="1">
      <c r="A24" s="7" t="s">
        <v>23</v>
      </c>
      <c r="B24" s="3">
        <v>6316</v>
      </c>
      <c r="C24" s="3">
        <v>3452</v>
      </c>
    </row>
    <row r="25" spans="1:3" ht="10.5" customHeight="1">
      <c r="A25" s="7" t="s">
        <v>24</v>
      </c>
      <c r="B25" s="3">
        <v>11846</v>
      </c>
      <c r="C25" s="3">
        <v>2840</v>
      </c>
    </row>
    <row r="26" spans="1:3" ht="10.5" customHeight="1">
      <c r="A26" s="7" t="s">
        <v>25</v>
      </c>
      <c r="B26" s="3">
        <v>10199</v>
      </c>
      <c r="C26" s="3">
        <v>5909</v>
      </c>
    </row>
    <row r="27" spans="1:3" ht="10.5" customHeight="1">
      <c r="A27" s="7" t="s">
        <v>26</v>
      </c>
      <c r="B27" s="3">
        <v>9468</v>
      </c>
      <c r="C27" s="3">
        <v>5405</v>
      </c>
    </row>
    <row r="28" spans="1:3" ht="10.5" customHeight="1">
      <c r="A28" s="7" t="s">
        <v>27</v>
      </c>
      <c r="B28" s="3">
        <v>5303</v>
      </c>
      <c r="C28" s="3">
        <v>2112</v>
      </c>
    </row>
    <row r="29" spans="1:3" ht="10.5" customHeight="1">
      <c r="A29" s="7" t="s">
        <v>28</v>
      </c>
      <c r="B29" s="3">
        <v>22645</v>
      </c>
      <c r="C29" s="3">
        <v>8272</v>
      </c>
    </row>
    <row r="30" spans="1:3" ht="10.5" customHeight="1">
      <c r="A30" s="7" t="s">
        <v>29</v>
      </c>
      <c r="B30" s="3">
        <v>5764</v>
      </c>
      <c r="C30" s="3">
        <v>1307</v>
      </c>
    </row>
    <row r="31" spans="1:3" ht="10.5" customHeight="1">
      <c r="A31" s="7" t="s">
        <v>30</v>
      </c>
      <c r="B31" s="3">
        <v>6272</v>
      </c>
      <c r="C31" s="3">
        <v>2062</v>
      </c>
    </row>
    <row r="32" spans="1:3" ht="10.5" customHeight="1">
      <c r="A32" s="7" t="s">
        <v>31</v>
      </c>
      <c r="B32" s="3">
        <v>5291</v>
      </c>
      <c r="C32" s="3">
        <v>1826</v>
      </c>
    </row>
    <row r="33" spans="1:3" ht="10.5" customHeight="1">
      <c r="A33" s="7" t="s">
        <v>32</v>
      </c>
      <c r="B33" s="3">
        <v>3324</v>
      </c>
      <c r="C33" s="3">
        <v>529</v>
      </c>
    </row>
    <row r="34" spans="1:3" ht="10.5" customHeight="1">
      <c r="A34" s="7" t="s">
        <v>33</v>
      </c>
      <c r="B34" s="3">
        <v>4054</v>
      </c>
      <c r="C34" s="3">
        <v>1035</v>
      </c>
    </row>
    <row r="35" spans="1:3" ht="10.5" customHeight="1">
      <c r="A35" s="7" t="s">
        <v>34</v>
      </c>
      <c r="B35" s="3">
        <v>3538</v>
      </c>
      <c r="C35" s="3">
        <v>910</v>
      </c>
    </row>
    <row r="36" spans="1:3" ht="10.5" customHeight="1">
      <c r="A36" s="7" t="s">
        <v>35</v>
      </c>
      <c r="B36" s="3">
        <v>13986</v>
      </c>
      <c r="C36" s="3">
        <v>7586</v>
      </c>
    </row>
    <row r="37" spans="1:3" ht="10.5" customHeight="1">
      <c r="A37" s="7" t="s">
        <v>36</v>
      </c>
      <c r="B37" s="3">
        <v>7070</v>
      </c>
      <c r="C37" s="3">
        <v>2292</v>
      </c>
    </row>
    <row r="38" spans="1:3" ht="10.5" customHeight="1">
      <c r="A38" s="7" t="s">
        <v>37</v>
      </c>
      <c r="B38" s="3">
        <v>124827</v>
      </c>
      <c r="C38" s="3">
        <v>82916</v>
      </c>
    </row>
    <row r="39" spans="1:3" ht="10.5" customHeight="1">
      <c r="A39" s="7" t="s">
        <v>38</v>
      </c>
      <c r="B39" s="3">
        <v>3536</v>
      </c>
      <c r="C39" s="3">
        <v>1240</v>
      </c>
    </row>
    <row r="40" spans="1:3" ht="10.5" customHeight="1">
      <c r="A40" s="7" t="s">
        <v>39</v>
      </c>
      <c r="B40" s="3">
        <v>14265</v>
      </c>
      <c r="C40" s="3">
        <v>5570</v>
      </c>
    </row>
    <row r="41" spans="1:3" ht="10.5" customHeight="1">
      <c r="A41" s="7" t="s">
        <v>40</v>
      </c>
      <c r="B41" s="3">
        <v>6092</v>
      </c>
      <c r="C41" s="3">
        <v>1119</v>
      </c>
    </row>
    <row r="42" spans="1:3" ht="10.5" customHeight="1">
      <c r="A42" s="7" t="s">
        <v>41</v>
      </c>
      <c r="B42" s="3">
        <v>11216</v>
      </c>
      <c r="C42" s="3">
        <v>7046</v>
      </c>
    </row>
    <row r="43" spans="1:3" ht="10.5" customHeight="1">
      <c r="A43" s="7" t="s">
        <v>42</v>
      </c>
      <c r="B43" s="3">
        <v>9922</v>
      </c>
      <c r="C43" s="3">
        <v>3702</v>
      </c>
    </row>
    <row r="44" spans="1:3" ht="10.5" customHeight="1">
      <c r="A44" s="7" t="s">
        <v>43</v>
      </c>
      <c r="B44" s="3">
        <v>3288</v>
      </c>
      <c r="C44" s="3">
        <v>597</v>
      </c>
    </row>
    <row r="45" spans="1:3" ht="10.5" customHeight="1">
      <c r="A45" s="2" t="s">
        <v>44</v>
      </c>
      <c r="B45" s="4">
        <v>5922</v>
      </c>
      <c r="C45" s="3">
        <v>454</v>
      </c>
    </row>
    <row r="46" spans="1:3" ht="10.5" customHeight="1">
      <c r="A46" s="2" t="s">
        <v>45</v>
      </c>
      <c r="B46" s="3">
        <v>41763</v>
      </c>
      <c r="C46" s="3">
        <v>29052</v>
      </c>
    </row>
    <row r="47" spans="1:3" ht="10.5" customHeight="1">
      <c r="A47" s="2" t="s">
        <v>46</v>
      </c>
      <c r="B47" s="3">
        <v>5896</v>
      </c>
      <c r="C47" s="3">
        <v>1677</v>
      </c>
    </row>
    <row r="48" spans="1:3" ht="10.5" customHeight="1">
      <c r="A48" s="2" t="s">
        <v>47</v>
      </c>
      <c r="B48" s="3">
        <v>7858</v>
      </c>
      <c r="C48" s="3">
        <v>2264</v>
      </c>
    </row>
    <row r="49" spans="1:3" ht="10.5" customHeight="1">
      <c r="A49" s="2" t="s">
        <v>48</v>
      </c>
      <c r="B49" s="3">
        <v>10876</v>
      </c>
      <c r="C49" s="3">
        <v>5312</v>
      </c>
    </row>
    <row r="50" spans="1:3" ht="10.5" customHeight="1">
      <c r="A50" s="2" t="s">
        <v>49</v>
      </c>
      <c r="B50" s="3">
        <v>57583</v>
      </c>
      <c r="C50" s="3">
        <v>31423</v>
      </c>
    </row>
    <row r="51" spans="1:3" ht="10.5" customHeight="1">
      <c r="A51" s="2" t="s">
        <v>50</v>
      </c>
      <c r="B51" s="3">
        <v>4621</v>
      </c>
      <c r="C51" s="3">
        <v>1790</v>
      </c>
    </row>
    <row r="52" spans="1:3" ht="10.5" customHeight="1">
      <c r="A52" s="2" t="s">
        <v>51</v>
      </c>
      <c r="B52" s="3">
        <v>47155</v>
      </c>
      <c r="C52" s="3">
        <v>19857</v>
      </c>
    </row>
    <row r="53" spans="1:3" ht="10.5" customHeight="1">
      <c r="A53" s="2" t="s">
        <v>52</v>
      </c>
      <c r="B53" s="3">
        <v>19053</v>
      </c>
      <c r="C53" s="3">
        <v>9728</v>
      </c>
    </row>
    <row r="54" spans="1:3" ht="10.5" customHeight="1">
      <c r="A54" s="2" t="s">
        <v>53</v>
      </c>
      <c r="B54" s="3">
        <v>3837</v>
      </c>
      <c r="C54" s="3">
        <v>889</v>
      </c>
    </row>
    <row r="55" spans="1:3" ht="10.5" customHeight="1">
      <c r="A55" s="2" t="s">
        <v>54</v>
      </c>
      <c r="B55" s="3">
        <v>4475</v>
      </c>
      <c r="C55" s="3">
        <v>1491</v>
      </c>
    </row>
    <row r="56" spans="1:3" ht="10.5" customHeight="1">
      <c r="A56" s="2" t="s">
        <v>55</v>
      </c>
      <c r="B56" s="3">
        <v>6929</v>
      </c>
      <c r="C56" s="3">
        <v>1801</v>
      </c>
    </row>
    <row r="57" spans="1:3" ht="10.5" customHeight="1">
      <c r="A57" s="2" t="s">
        <v>56</v>
      </c>
      <c r="B57" s="3">
        <v>3836</v>
      </c>
      <c r="C57" s="3">
        <v>1358</v>
      </c>
    </row>
    <row r="58" spans="1:3" ht="10.5" customHeight="1">
      <c r="A58" s="2" t="s">
        <v>57</v>
      </c>
      <c r="B58" s="3">
        <v>5965</v>
      </c>
      <c r="C58" s="3">
        <v>1846</v>
      </c>
    </row>
    <row r="59" spans="1:3" ht="10.5" customHeight="1">
      <c r="A59" s="2" t="s">
        <v>58</v>
      </c>
      <c r="B59" s="3">
        <v>13248</v>
      </c>
      <c r="C59" s="3">
        <v>16160</v>
      </c>
    </row>
    <row r="60" spans="1:3" ht="10.5" customHeight="1">
      <c r="A60" s="2" t="s">
        <v>59</v>
      </c>
      <c r="B60" s="3">
        <v>8529</v>
      </c>
      <c r="C60" s="3">
        <v>5425</v>
      </c>
    </row>
    <row r="61" spans="1:3" ht="10.5" customHeight="1">
      <c r="A61" s="2" t="s">
        <v>60</v>
      </c>
      <c r="B61" s="3">
        <v>4539</v>
      </c>
      <c r="C61" s="3">
        <v>760</v>
      </c>
    </row>
    <row r="62" spans="1:3" ht="10.5" customHeight="1">
      <c r="A62" s="2" t="s">
        <v>61</v>
      </c>
      <c r="B62" s="3">
        <v>12001</v>
      </c>
      <c r="C62" s="3">
        <v>5364</v>
      </c>
    </row>
    <row r="63" spans="1:3" ht="10.5" customHeight="1">
      <c r="A63" s="2" t="s">
        <v>62</v>
      </c>
      <c r="B63" s="3">
        <v>9410</v>
      </c>
      <c r="C63" s="3">
        <v>2787</v>
      </c>
    </row>
    <row r="64" spans="1:3" ht="10.5" customHeight="1">
      <c r="A64" s="2" t="s">
        <v>63</v>
      </c>
      <c r="B64" s="3">
        <v>26623</v>
      </c>
      <c r="C64" s="3">
        <v>11529</v>
      </c>
    </row>
    <row r="65" spans="1:3" ht="10.5" customHeight="1">
      <c r="A65" s="2" t="s">
        <v>64</v>
      </c>
      <c r="B65" s="3">
        <v>15081</v>
      </c>
      <c r="C65" s="3">
        <v>4874</v>
      </c>
    </row>
    <row r="66" spans="1:3" ht="10.5" customHeight="1">
      <c r="A66" s="2" t="s">
        <v>65</v>
      </c>
      <c r="B66" s="3">
        <v>4853</v>
      </c>
      <c r="C66" s="3">
        <v>1040</v>
      </c>
    </row>
    <row r="67" spans="1:3" ht="10.5" customHeight="1">
      <c r="A67" s="2" t="s">
        <v>66</v>
      </c>
      <c r="B67" s="3">
        <v>4012</v>
      </c>
      <c r="C67" s="4">
        <v>739</v>
      </c>
    </row>
    <row r="68" spans="1:3" ht="10.5" customHeight="1">
      <c r="A68" s="2" t="s">
        <v>67</v>
      </c>
      <c r="B68" s="8">
        <v>5044</v>
      </c>
      <c r="C68" s="8">
        <v>3862</v>
      </c>
    </row>
    <row r="69" spans="1:3" ht="10.5" customHeight="1">
      <c r="A69" s="5" t="s">
        <v>68</v>
      </c>
      <c r="B69" s="6">
        <f>SUM(B2:B68)</f>
        <v>768988</v>
      </c>
      <c r="C69" s="6">
        <f>SUM(C2:C68)</f>
        <v>373072</v>
      </c>
    </row>
    <row r="70" spans="1:3" ht="10.5" customHeight="1">
      <c r="A70" s="5" t="s">
        <v>69</v>
      </c>
      <c r="B70" s="6">
        <v>768988</v>
      </c>
      <c r="C70" s="6">
        <v>373072</v>
      </c>
    </row>
    <row r="71" spans="1:3" ht="10.5" customHeight="1">
      <c r="A71" s="7"/>
      <c r="B71" s="7"/>
      <c r="C71" s="7"/>
    </row>
    <row r="72" spans="1:3" ht="10.5" customHeight="1">
      <c r="A72" s="7"/>
      <c r="B72" s="7"/>
      <c r="C72" s="7"/>
    </row>
    <row r="73" spans="1:3" ht="10.5" customHeight="1">
      <c r="A73" s="7"/>
      <c r="B73" s="7"/>
      <c r="C73" s="7"/>
    </row>
    <row r="74" spans="1:3" ht="10.5" customHeight="1">
      <c r="A74" s="7"/>
      <c r="B74" s="7"/>
      <c r="C74" s="7"/>
    </row>
    <row r="75" spans="1:3" ht="10.5" customHeight="1">
      <c r="A75" s="7"/>
      <c r="B75" s="7"/>
      <c r="C75" s="7"/>
    </row>
    <row r="76" spans="1:3" ht="10.5" customHeight="1">
      <c r="A76" s="7"/>
      <c r="B76" s="7"/>
      <c r="C76" s="7"/>
    </row>
    <row r="77" spans="1:3" ht="10.5" customHeight="1">
      <c r="A77" s="7"/>
      <c r="B77" s="7"/>
      <c r="C77" s="7"/>
    </row>
    <row r="78" spans="1:3" ht="10.5" customHeight="1">
      <c r="A78" s="7"/>
      <c r="B78" s="7"/>
      <c r="C78" s="7"/>
    </row>
    <row r="79" spans="1:3" ht="10.5" customHeight="1">
      <c r="A79" s="7"/>
      <c r="B79" s="7"/>
      <c r="C79" s="7"/>
    </row>
    <row r="80" spans="1:3" ht="10.5" customHeight="1">
      <c r="A80" s="7"/>
      <c r="B80" s="7"/>
      <c r="C80" s="7"/>
    </row>
    <row r="81" spans="1:3" ht="10.5" customHeight="1">
      <c r="A81" s="7"/>
      <c r="B81" s="7"/>
      <c r="C81" s="7"/>
    </row>
    <row r="82" spans="1:3" ht="10.5" customHeight="1">
      <c r="A82" s="7"/>
      <c r="B82" s="7"/>
      <c r="C82" s="7"/>
    </row>
    <row r="83" spans="1:3" ht="10.5" customHeight="1">
      <c r="A83" s="7"/>
      <c r="B83" s="7"/>
      <c r="C83" s="7"/>
    </row>
  </sheetData>
  <sheetProtection/>
  <printOptions gridLines="1" horizontalCentered="1"/>
  <pageMargins left="0.75" right="0.75" top="0.5" bottom="0.25" header="0.25" footer="0.5"/>
  <pageSetup orientation="portrait" r:id="rId1"/>
  <headerFooter alignWithMargins="0">
    <oddHeader>&amp;L&amp;"Arial,Bold"General Election&amp;C&amp;"Arial,Bold"Lt. Governor&amp;R&amp;"Arial,Bold"November 6, 1990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D150"/>
  <sheetViews>
    <sheetView zoomScalePageLayoutView="0" workbookViewId="0" topLeftCell="A1">
      <selection activeCell="B8" sqref="B8"/>
    </sheetView>
  </sheetViews>
  <sheetFormatPr defaultColWidth="9.140625" defaultRowHeight="10.5" customHeight="1"/>
  <cols>
    <col min="1" max="1" width="13.140625" style="0" customWidth="1"/>
    <col min="2" max="2" width="21.57421875" style="0" customWidth="1"/>
    <col min="3" max="3" width="16.28125" style="0" customWidth="1"/>
    <col min="4" max="4" width="22.140625" style="0" customWidth="1"/>
  </cols>
  <sheetData>
    <row r="1" spans="1:4" ht="10.5" customHeight="1">
      <c r="A1" s="1" t="s">
        <v>74</v>
      </c>
      <c r="B1" s="6" t="s">
        <v>83</v>
      </c>
      <c r="C1" s="6" t="s">
        <v>95</v>
      </c>
      <c r="D1" s="6" t="s">
        <v>84</v>
      </c>
    </row>
    <row r="2" spans="1:4" ht="10.5" customHeight="1">
      <c r="A2" s="7" t="s">
        <v>1</v>
      </c>
      <c r="B2" s="3">
        <v>2773</v>
      </c>
      <c r="C2" s="3">
        <v>2341</v>
      </c>
      <c r="D2" s="3">
        <v>2309</v>
      </c>
    </row>
    <row r="3" spans="1:4" ht="10.5" customHeight="1">
      <c r="A3" s="7" t="s">
        <v>2</v>
      </c>
      <c r="B3" s="3">
        <v>2235</v>
      </c>
      <c r="C3" s="3">
        <v>3450</v>
      </c>
      <c r="D3" s="3">
        <v>1552</v>
      </c>
    </row>
    <row r="4" spans="1:4" ht="10.5" customHeight="1">
      <c r="A4" s="7" t="s">
        <v>3</v>
      </c>
      <c r="B4" s="3">
        <v>1835</v>
      </c>
      <c r="C4" s="3">
        <v>2260</v>
      </c>
      <c r="D4" s="3">
        <v>2729</v>
      </c>
    </row>
    <row r="5" spans="1:4" ht="10.5" customHeight="1">
      <c r="A5" s="7" t="s">
        <v>4</v>
      </c>
      <c r="B5" s="3">
        <v>1742</v>
      </c>
      <c r="C5" s="3">
        <v>2220</v>
      </c>
      <c r="D5" s="3">
        <v>1563</v>
      </c>
    </row>
    <row r="6" spans="1:4" ht="10.5" customHeight="1">
      <c r="A6" s="7" t="s">
        <v>5</v>
      </c>
      <c r="B6" s="3">
        <v>1793</v>
      </c>
      <c r="C6" s="3">
        <v>1855</v>
      </c>
      <c r="D6" s="3">
        <v>1783</v>
      </c>
    </row>
    <row r="7" spans="1:4" ht="10.5" customHeight="1">
      <c r="A7" s="7" t="s">
        <v>6</v>
      </c>
      <c r="B7" s="3">
        <v>1185</v>
      </c>
      <c r="C7" s="3">
        <v>994</v>
      </c>
      <c r="D7" s="3">
        <v>1701</v>
      </c>
    </row>
    <row r="8" spans="1:4" ht="10.5" customHeight="1">
      <c r="A8" s="7" t="s">
        <v>7</v>
      </c>
      <c r="B8" s="3">
        <v>2183</v>
      </c>
      <c r="C8" s="3">
        <v>1942</v>
      </c>
      <c r="D8" s="3">
        <v>1578</v>
      </c>
    </row>
    <row r="9" spans="1:4" ht="10.5" customHeight="1">
      <c r="A9" s="7" t="s">
        <v>8</v>
      </c>
      <c r="B9" s="3">
        <v>7724</v>
      </c>
      <c r="C9" s="3">
        <v>6406</v>
      </c>
      <c r="D9" s="3">
        <v>3634</v>
      </c>
    </row>
    <row r="10" spans="1:4" ht="10.5" customHeight="1">
      <c r="A10" s="7" t="s">
        <v>9</v>
      </c>
      <c r="B10" s="3">
        <v>2878</v>
      </c>
      <c r="C10" s="3">
        <v>3574</v>
      </c>
      <c r="D10" s="3">
        <v>2975</v>
      </c>
    </row>
    <row r="11" spans="1:4" ht="10.5" customHeight="1">
      <c r="A11" s="7" t="s">
        <v>10</v>
      </c>
      <c r="B11" s="3">
        <v>1910</v>
      </c>
      <c r="C11" s="3">
        <v>1752</v>
      </c>
      <c r="D11" s="3">
        <v>2134</v>
      </c>
    </row>
    <row r="12" spans="1:4" ht="10.5" customHeight="1">
      <c r="A12" s="7" t="s">
        <v>11</v>
      </c>
      <c r="B12" s="3">
        <v>2064</v>
      </c>
      <c r="C12" s="3">
        <v>2572</v>
      </c>
      <c r="D12" s="3">
        <v>1772</v>
      </c>
    </row>
    <row r="13" spans="1:4" ht="10.5" customHeight="1">
      <c r="A13" s="7" t="s">
        <v>12</v>
      </c>
      <c r="B13" s="3">
        <v>1523</v>
      </c>
      <c r="C13" s="3">
        <v>2879</v>
      </c>
      <c r="D13" s="3">
        <v>2101</v>
      </c>
    </row>
    <row r="14" spans="1:4" ht="10.5" customHeight="1">
      <c r="A14" s="7" t="s">
        <v>13</v>
      </c>
      <c r="B14" s="3">
        <v>3004</v>
      </c>
      <c r="C14" s="3">
        <v>3364</v>
      </c>
      <c r="D14" s="3">
        <v>1749</v>
      </c>
    </row>
    <row r="15" spans="1:4" ht="10.5" customHeight="1">
      <c r="A15" s="7" t="s">
        <v>14</v>
      </c>
      <c r="B15" s="3">
        <v>1538</v>
      </c>
      <c r="C15" s="3">
        <v>1579</v>
      </c>
      <c r="D15" s="3">
        <v>1237</v>
      </c>
    </row>
    <row r="16" spans="1:4" ht="10.5" customHeight="1">
      <c r="A16" s="7" t="s">
        <v>15</v>
      </c>
      <c r="B16" s="3">
        <v>1127</v>
      </c>
      <c r="C16" s="3">
        <v>1607</v>
      </c>
      <c r="D16" s="3">
        <v>1944</v>
      </c>
    </row>
    <row r="17" spans="1:4" ht="10.5" customHeight="1">
      <c r="A17" s="7" t="s">
        <v>16</v>
      </c>
      <c r="B17" s="3">
        <v>2941</v>
      </c>
      <c r="C17" s="3">
        <v>3231</v>
      </c>
      <c r="D17" s="3">
        <v>2932</v>
      </c>
    </row>
    <row r="18" spans="1:4" ht="10.5" customHeight="1">
      <c r="A18" s="7" t="s">
        <v>17</v>
      </c>
      <c r="B18" s="3">
        <v>3369</v>
      </c>
      <c r="C18" s="3">
        <v>4492</v>
      </c>
      <c r="D18" s="3">
        <v>1864</v>
      </c>
    </row>
    <row r="19" spans="1:4" ht="10.5" customHeight="1">
      <c r="A19" s="7" t="s">
        <v>19</v>
      </c>
      <c r="B19" s="3">
        <v>1377</v>
      </c>
      <c r="C19" s="3">
        <v>1862</v>
      </c>
      <c r="D19" s="3">
        <v>1255</v>
      </c>
    </row>
    <row r="20" spans="1:4" ht="10.5" customHeight="1">
      <c r="A20" s="7" t="s">
        <v>18</v>
      </c>
      <c r="B20" s="3">
        <v>1253</v>
      </c>
      <c r="C20" s="3">
        <v>1555</v>
      </c>
      <c r="D20" s="3">
        <v>934</v>
      </c>
    </row>
    <row r="21" spans="1:4" ht="10.5" customHeight="1">
      <c r="A21" s="7" t="s">
        <v>20</v>
      </c>
      <c r="B21" s="3">
        <v>3737</v>
      </c>
      <c r="C21" s="3">
        <v>3107</v>
      </c>
      <c r="D21" s="3">
        <v>2515</v>
      </c>
    </row>
    <row r="22" spans="1:4" ht="10.5" customHeight="1">
      <c r="A22" s="7" t="s">
        <v>21</v>
      </c>
      <c r="B22" s="3">
        <v>1664</v>
      </c>
      <c r="C22" s="3">
        <v>1820</v>
      </c>
      <c r="D22" s="3">
        <v>1481</v>
      </c>
    </row>
    <row r="23" spans="1:4" ht="10.5" customHeight="1">
      <c r="A23" s="7" t="s">
        <v>22</v>
      </c>
      <c r="B23" s="3">
        <v>5806</v>
      </c>
      <c r="C23" s="3">
        <v>5653</v>
      </c>
      <c r="D23" s="3">
        <v>3914</v>
      </c>
    </row>
    <row r="24" spans="1:4" ht="10.5" customHeight="1">
      <c r="A24" s="7" t="s">
        <v>23</v>
      </c>
      <c r="B24" s="3">
        <v>2350</v>
      </c>
      <c r="C24" s="3">
        <v>2970</v>
      </c>
      <c r="D24" s="3">
        <v>2252</v>
      </c>
    </row>
    <row r="25" spans="1:4" ht="10.5" customHeight="1">
      <c r="A25" s="7" t="s">
        <v>24</v>
      </c>
      <c r="B25" s="3">
        <v>4299</v>
      </c>
      <c r="C25" s="3">
        <v>5322</v>
      </c>
      <c r="D25" s="3">
        <v>2807</v>
      </c>
    </row>
    <row r="26" spans="1:4" ht="10.5" customHeight="1">
      <c r="A26" s="7" t="s">
        <v>25</v>
      </c>
      <c r="B26" s="3">
        <v>3487</v>
      </c>
      <c r="C26" s="3">
        <v>3254</v>
      </c>
      <c r="D26" s="3">
        <v>2791</v>
      </c>
    </row>
    <row r="27" spans="1:4" ht="10.5" customHeight="1">
      <c r="A27" s="7" t="s">
        <v>26</v>
      </c>
      <c r="B27" s="3">
        <v>3107</v>
      </c>
      <c r="C27" s="3">
        <v>2855</v>
      </c>
      <c r="D27" s="3">
        <v>2471</v>
      </c>
    </row>
    <row r="28" spans="1:4" ht="10.5" customHeight="1">
      <c r="A28" s="7" t="s">
        <v>27</v>
      </c>
      <c r="B28" s="3">
        <v>2617</v>
      </c>
      <c r="C28" s="3">
        <v>3094</v>
      </c>
      <c r="D28" s="3">
        <v>2101</v>
      </c>
    </row>
    <row r="29" spans="1:4" ht="10.5" customHeight="1">
      <c r="A29" s="7" t="s">
        <v>28</v>
      </c>
      <c r="B29" s="3">
        <v>5503</v>
      </c>
      <c r="C29" s="3">
        <v>6487</v>
      </c>
      <c r="D29" s="3">
        <v>5041</v>
      </c>
    </row>
    <row r="30" spans="1:4" ht="10.5" customHeight="1">
      <c r="A30" s="7" t="s">
        <v>29</v>
      </c>
      <c r="B30" s="3">
        <v>2795</v>
      </c>
      <c r="C30" s="3">
        <v>2602</v>
      </c>
      <c r="D30" s="3">
        <v>2472</v>
      </c>
    </row>
    <row r="31" spans="1:4" ht="10.5" customHeight="1">
      <c r="A31" s="7" t="s">
        <v>30</v>
      </c>
      <c r="B31" s="3">
        <v>2623</v>
      </c>
      <c r="C31" s="3">
        <v>3388</v>
      </c>
      <c r="D31" s="3">
        <v>3067</v>
      </c>
    </row>
    <row r="32" spans="1:4" ht="10.5" customHeight="1">
      <c r="A32" s="7" t="s">
        <v>31</v>
      </c>
      <c r="B32" s="3">
        <v>1590</v>
      </c>
      <c r="C32" s="3">
        <v>2240</v>
      </c>
      <c r="D32" s="3">
        <v>2073</v>
      </c>
    </row>
    <row r="33" spans="1:4" ht="10.5" customHeight="1">
      <c r="A33" s="7" t="s">
        <v>32</v>
      </c>
      <c r="B33" s="3">
        <v>1792</v>
      </c>
      <c r="C33" s="3">
        <v>2271</v>
      </c>
      <c r="D33" s="3">
        <v>628</v>
      </c>
    </row>
    <row r="34" spans="1:4" ht="10.5" customHeight="1">
      <c r="A34" s="7" t="s">
        <v>33</v>
      </c>
      <c r="B34" s="3">
        <v>2372</v>
      </c>
      <c r="C34" s="3">
        <v>1691</v>
      </c>
      <c r="D34" s="3">
        <v>936</v>
      </c>
    </row>
    <row r="35" spans="1:4" ht="10.5" customHeight="1">
      <c r="A35" s="7" t="s">
        <v>34</v>
      </c>
      <c r="B35" s="3">
        <v>1172</v>
      </c>
      <c r="C35" s="3">
        <v>2220</v>
      </c>
      <c r="D35" s="3">
        <v>1990</v>
      </c>
    </row>
    <row r="36" spans="1:4" ht="10.5" customHeight="1">
      <c r="A36" s="7" t="s">
        <v>35</v>
      </c>
      <c r="B36" s="3">
        <v>3170</v>
      </c>
      <c r="C36" s="3">
        <v>4923</v>
      </c>
      <c r="D36" s="3">
        <v>3766</v>
      </c>
    </row>
    <row r="37" spans="1:4" ht="10.5" customHeight="1">
      <c r="A37" s="7" t="s">
        <v>36</v>
      </c>
      <c r="B37" s="3">
        <v>3174</v>
      </c>
      <c r="C37" s="3">
        <v>2913</v>
      </c>
      <c r="D37" s="3">
        <v>3220</v>
      </c>
    </row>
    <row r="38" spans="1:4" ht="10.5" customHeight="1">
      <c r="A38" s="7" t="s">
        <v>37</v>
      </c>
      <c r="B38" s="3">
        <v>36052</v>
      </c>
      <c r="C38" s="3">
        <v>25951</v>
      </c>
      <c r="D38" s="3">
        <v>9319</v>
      </c>
    </row>
    <row r="39" spans="1:4" ht="10.5" customHeight="1">
      <c r="A39" s="7" t="s">
        <v>38</v>
      </c>
      <c r="B39" s="3">
        <v>1452</v>
      </c>
      <c r="C39" s="3">
        <v>1751</v>
      </c>
      <c r="D39" s="3">
        <v>2774</v>
      </c>
    </row>
    <row r="40" spans="1:4" ht="10.5" customHeight="1">
      <c r="A40" s="7" t="s">
        <v>39</v>
      </c>
      <c r="B40" s="3">
        <v>5493</v>
      </c>
      <c r="C40" s="3">
        <v>6333</v>
      </c>
      <c r="D40" s="3">
        <v>3345</v>
      </c>
    </row>
    <row r="41" spans="1:4" ht="10.5" customHeight="1">
      <c r="A41" s="7" t="s">
        <v>40</v>
      </c>
      <c r="B41" s="3">
        <v>2607</v>
      </c>
      <c r="C41" s="3">
        <v>4068</v>
      </c>
      <c r="D41" s="3">
        <v>2779</v>
      </c>
    </row>
    <row r="42" spans="1:4" ht="10.5" customHeight="1">
      <c r="A42" s="7" t="s">
        <v>41</v>
      </c>
      <c r="B42" s="3">
        <v>3932</v>
      </c>
      <c r="C42" s="3">
        <v>4434</v>
      </c>
      <c r="D42" s="3">
        <v>2698</v>
      </c>
    </row>
    <row r="43" spans="1:4" ht="10.5" customHeight="1">
      <c r="A43" s="7" t="s">
        <v>42</v>
      </c>
      <c r="B43" s="3">
        <v>3801</v>
      </c>
      <c r="C43" s="3">
        <v>4534</v>
      </c>
      <c r="D43" s="3">
        <v>2967</v>
      </c>
    </row>
    <row r="44" spans="1:4" ht="10.5" customHeight="1">
      <c r="A44" s="7" t="s">
        <v>43</v>
      </c>
      <c r="B44" s="3">
        <v>1180</v>
      </c>
      <c r="C44" s="3">
        <v>1609</v>
      </c>
      <c r="D44" s="3">
        <v>1173</v>
      </c>
    </row>
    <row r="45" spans="1:4" ht="10.5" customHeight="1">
      <c r="A45" s="7" t="s">
        <v>44</v>
      </c>
      <c r="B45" s="3">
        <v>1340</v>
      </c>
      <c r="C45" s="3">
        <v>2160</v>
      </c>
      <c r="D45" s="3">
        <v>1783</v>
      </c>
    </row>
    <row r="46" spans="1:4" ht="10.5" customHeight="1">
      <c r="A46" s="7" t="s">
        <v>45</v>
      </c>
      <c r="B46" s="3">
        <v>13078</v>
      </c>
      <c r="C46" s="3">
        <v>11179</v>
      </c>
      <c r="D46" s="3">
        <v>4433</v>
      </c>
    </row>
    <row r="47" spans="1:4" ht="10.5" customHeight="1">
      <c r="A47" s="7" t="s">
        <v>46</v>
      </c>
      <c r="B47" s="3">
        <v>2861</v>
      </c>
      <c r="C47" s="3">
        <v>3165</v>
      </c>
      <c r="D47" s="3">
        <v>1706</v>
      </c>
    </row>
    <row r="48" spans="1:4" ht="10.5" customHeight="1">
      <c r="A48" s="7" t="s">
        <v>47</v>
      </c>
      <c r="B48" s="3">
        <v>2873</v>
      </c>
      <c r="C48" s="3">
        <v>2758</v>
      </c>
      <c r="D48" s="3">
        <v>3716</v>
      </c>
    </row>
    <row r="49" spans="1:4" ht="10.5" customHeight="1">
      <c r="A49" s="7" t="s">
        <v>48</v>
      </c>
      <c r="B49" s="3">
        <v>6139</v>
      </c>
      <c r="C49" s="3">
        <v>4488</v>
      </c>
      <c r="D49" s="3">
        <v>3487</v>
      </c>
    </row>
    <row r="50" spans="1:4" ht="10.5" customHeight="1">
      <c r="A50" s="7" t="s">
        <v>49</v>
      </c>
      <c r="B50" s="3">
        <v>9484</v>
      </c>
      <c r="C50" s="3">
        <v>23814</v>
      </c>
      <c r="D50" s="3">
        <v>5870</v>
      </c>
    </row>
    <row r="51" spans="1:4" ht="10.5" customHeight="1">
      <c r="A51" s="7" t="s">
        <v>50</v>
      </c>
      <c r="B51" s="3">
        <v>1905</v>
      </c>
      <c r="C51" s="3">
        <v>2680</v>
      </c>
      <c r="D51" s="3">
        <v>1378</v>
      </c>
    </row>
    <row r="52" spans="1:4" ht="10.5" customHeight="1">
      <c r="A52" s="7" t="s">
        <v>51</v>
      </c>
      <c r="B52" s="3">
        <v>11334</v>
      </c>
      <c r="C52" s="3">
        <v>11639</v>
      </c>
      <c r="D52" s="3">
        <v>8488</v>
      </c>
    </row>
    <row r="53" spans="1:4" ht="10.5" customHeight="1">
      <c r="A53" s="7" t="s">
        <v>52</v>
      </c>
      <c r="B53" s="3">
        <v>7871</v>
      </c>
      <c r="C53" s="3">
        <v>7465</v>
      </c>
      <c r="D53" s="3">
        <v>4456</v>
      </c>
    </row>
    <row r="54" spans="1:4" ht="10.5" customHeight="1">
      <c r="A54" s="7" t="s">
        <v>53</v>
      </c>
      <c r="B54" s="3">
        <v>2160</v>
      </c>
      <c r="C54" s="3">
        <v>1652</v>
      </c>
      <c r="D54" s="3">
        <v>1117</v>
      </c>
    </row>
    <row r="55" spans="1:4" ht="10.5" customHeight="1">
      <c r="A55" s="7" t="s">
        <v>54</v>
      </c>
      <c r="B55" s="3">
        <v>2336</v>
      </c>
      <c r="C55" s="3">
        <v>2484</v>
      </c>
      <c r="D55" s="3">
        <v>2110</v>
      </c>
    </row>
    <row r="56" spans="1:4" ht="10.5" customHeight="1">
      <c r="A56" s="7" t="s">
        <v>55</v>
      </c>
      <c r="B56" s="3">
        <v>2068</v>
      </c>
      <c r="C56" s="3">
        <v>2075</v>
      </c>
      <c r="D56" s="3">
        <v>2102</v>
      </c>
    </row>
    <row r="57" spans="1:4" ht="10.5" customHeight="1">
      <c r="A57" s="7" t="s">
        <v>56</v>
      </c>
      <c r="B57" s="3">
        <v>1674</v>
      </c>
      <c r="C57" s="3">
        <v>1452</v>
      </c>
      <c r="D57" s="3">
        <v>1653</v>
      </c>
    </row>
    <row r="58" spans="1:4" ht="10.5" customHeight="1">
      <c r="A58" s="7" t="s">
        <v>57</v>
      </c>
      <c r="B58" s="3">
        <v>1895</v>
      </c>
      <c r="C58" s="3">
        <v>3172</v>
      </c>
      <c r="D58" s="3">
        <v>2728</v>
      </c>
    </row>
    <row r="59" spans="1:4" ht="10.5" customHeight="1">
      <c r="A59" s="7" t="s">
        <v>58</v>
      </c>
      <c r="B59" s="3">
        <v>1692</v>
      </c>
      <c r="C59" s="3">
        <v>1858</v>
      </c>
      <c r="D59" s="3">
        <v>878</v>
      </c>
    </row>
    <row r="60" spans="1:4" ht="10.5" customHeight="1">
      <c r="A60" s="7" t="s">
        <v>59</v>
      </c>
      <c r="B60" s="3">
        <v>2602</v>
      </c>
      <c r="C60" s="3">
        <v>2637</v>
      </c>
      <c r="D60" s="3">
        <v>2308</v>
      </c>
    </row>
    <row r="61" spans="1:4" ht="10.5" customHeight="1">
      <c r="A61" s="7" t="s">
        <v>60</v>
      </c>
      <c r="B61" s="3">
        <v>1396</v>
      </c>
      <c r="C61" s="3">
        <v>2659</v>
      </c>
      <c r="D61" s="3">
        <v>1099</v>
      </c>
    </row>
    <row r="62" spans="1:4" ht="10.5" customHeight="1">
      <c r="A62" s="7" t="s">
        <v>61</v>
      </c>
      <c r="B62" s="3">
        <v>5499</v>
      </c>
      <c r="C62" s="3">
        <v>5159</v>
      </c>
      <c r="D62" s="3">
        <v>2482</v>
      </c>
    </row>
    <row r="63" spans="1:4" ht="10.5" customHeight="1">
      <c r="A63" s="7" t="s">
        <v>62</v>
      </c>
      <c r="B63" s="3">
        <v>4973</v>
      </c>
      <c r="C63" s="3">
        <v>4534</v>
      </c>
      <c r="D63" s="3">
        <v>3244</v>
      </c>
    </row>
    <row r="64" spans="1:4" ht="10.5" customHeight="1">
      <c r="A64" s="7" t="s">
        <v>63</v>
      </c>
      <c r="B64" s="3">
        <v>16776</v>
      </c>
      <c r="C64" s="3">
        <v>6772</v>
      </c>
      <c r="D64" s="3">
        <v>3561</v>
      </c>
    </row>
    <row r="65" spans="1:4" ht="10.5" customHeight="1">
      <c r="A65" s="7" t="s">
        <v>64</v>
      </c>
      <c r="B65" s="3">
        <v>7057</v>
      </c>
      <c r="C65" s="3">
        <v>7735</v>
      </c>
      <c r="D65" s="3">
        <v>5719</v>
      </c>
    </row>
    <row r="66" spans="1:4" ht="10.5" customHeight="1">
      <c r="A66" s="7" t="s">
        <v>65</v>
      </c>
      <c r="B66" s="3">
        <v>1664</v>
      </c>
      <c r="C66" s="3">
        <v>3492</v>
      </c>
      <c r="D66" s="3">
        <v>1926</v>
      </c>
    </row>
    <row r="67" spans="1:4" ht="10.5" customHeight="1">
      <c r="A67" s="7" t="s">
        <v>66</v>
      </c>
      <c r="B67" s="3">
        <v>1074</v>
      </c>
      <c r="C67" s="3">
        <v>2566</v>
      </c>
      <c r="D67" s="3">
        <v>1193</v>
      </c>
    </row>
    <row r="68" spans="1:4" ht="10.5" customHeight="1">
      <c r="A68" s="7" t="s">
        <v>67</v>
      </c>
      <c r="B68" s="8">
        <v>591</v>
      </c>
      <c r="C68" s="8">
        <v>601</v>
      </c>
      <c r="D68" s="8">
        <v>539</v>
      </c>
    </row>
    <row r="69" spans="1:4" ht="10.5" customHeight="1">
      <c r="A69" s="1" t="s">
        <v>68</v>
      </c>
      <c r="B69" s="6">
        <f>SUM(B2:B68)</f>
        <v>260571</v>
      </c>
      <c r="C69" s="6">
        <f>SUM(C2:C68)</f>
        <v>273621</v>
      </c>
      <c r="D69" s="6">
        <f>SUM(D2:D68)</f>
        <v>174302</v>
      </c>
    </row>
    <row r="70" spans="1:4" ht="10.5" customHeight="1">
      <c r="A70" s="1" t="s">
        <v>69</v>
      </c>
      <c r="B70" s="6">
        <v>260571</v>
      </c>
      <c r="C70" s="6">
        <v>273621</v>
      </c>
      <c r="D70" s="6">
        <v>174302</v>
      </c>
    </row>
    <row r="71" spans="1:4" ht="10.5" customHeight="1">
      <c r="A71" s="7"/>
      <c r="B71" s="7"/>
      <c r="C71" s="7"/>
      <c r="D71" s="7"/>
    </row>
    <row r="72" spans="1:4" ht="10.5" customHeight="1">
      <c r="A72" s="7"/>
      <c r="B72" s="7"/>
      <c r="C72" s="7"/>
      <c r="D72" s="7"/>
    </row>
    <row r="73" spans="1:4" ht="10.5" customHeight="1">
      <c r="A73" s="7"/>
      <c r="B73" s="7"/>
      <c r="C73" s="7"/>
      <c r="D73" s="7"/>
    </row>
    <row r="74" spans="1:4" ht="10.5" customHeight="1">
      <c r="A74" s="7"/>
      <c r="B74" s="7"/>
      <c r="C74" s="7"/>
      <c r="D74" s="7"/>
    </row>
    <row r="75" spans="1:4" ht="10.5" customHeight="1">
      <c r="A75" s="7"/>
      <c r="B75" s="7"/>
      <c r="C75" s="7"/>
      <c r="D75" s="7"/>
    </row>
    <row r="76" spans="1:4" ht="10.5" customHeight="1">
      <c r="A76" s="7"/>
      <c r="B76" s="7"/>
      <c r="C76" s="7"/>
      <c r="D76" s="7"/>
    </row>
    <row r="77" spans="1:4" ht="10.5" customHeight="1">
      <c r="A77" s="7"/>
      <c r="B77" s="7"/>
      <c r="C77" s="7"/>
      <c r="D77" s="7"/>
    </row>
    <row r="78" spans="1:4" ht="10.5" customHeight="1">
      <c r="A78" s="7"/>
      <c r="B78" s="7"/>
      <c r="C78" s="7"/>
      <c r="D78" s="7"/>
    </row>
    <row r="79" spans="1:4" ht="10.5" customHeight="1">
      <c r="A79" s="7"/>
      <c r="B79" s="7"/>
      <c r="C79" s="7"/>
      <c r="D79" s="7"/>
    </row>
    <row r="80" spans="1:4" ht="10.5" customHeight="1">
      <c r="A80" s="7"/>
      <c r="B80" s="7"/>
      <c r="C80" s="7"/>
      <c r="D80" s="7"/>
    </row>
    <row r="81" spans="1:4" ht="10.5" customHeight="1">
      <c r="A81" s="7"/>
      <c r="B81" s="7"/>
      <c r="C81" s="7"/>
      <c r="D81" s="7"/>
    </row>
    <row r="82" spans="1:4" ht="10.5" customHeight="1">
      <c r="A82" s="7"/>
      <c r="B82" s="7"/>
      <c r="C82" s="7"/>
      <c r="D82" s="7"/>
    </row>
    <row r="83" spans="1:4" ht="10.5" customHeight="1">
      <c r="A83" s="7"/>
      <c r="B83" s="7"/>
      <c r="C83" s="7"/>
      <c r="D83" s="7"/>
    </row>
    <row r="84" spans="1:4" ht="10.5" customHeight="1">
      <c r="A84" s="7"/>
      <c r="B84" s="7"/>
      <c r="C84" s="7"/>
      <c r="D84" s="7"/>
    </row>
    <row r="85" spans="1:4" ht="10.5" customHeight="1">
      <c r="A85" s="7"/>
      <c r="B85" s="7"/>
      <c r="C85" s="7"/>
      <c r="D85" s="7"/>
    </row>
    <row r="86" spans="1:4" ht="10.5" customHeight="1">
      <c r="A86" s="7"/>
      <c r="B86" s="7"/>
      <c r="C86" s="7"/>
      <c r="D86" s="7"/>
    </row>
    <row r="87" spans="1:4" ht="10.5" customHeight="1">
      <c r="A87" s="7"/>
      <c r="B87" s="7"/>
      <c r="C87" s="7"/>
      <c r="D87" s="7"/>
    </row>
    <row r="88" spans="1:4" ht="10.5" customHeight="1">
      <c r="A88" s="7"/>
      <c r="B88" s="7"/>
      <c r="C88" s="7"/>
      <c r="D88" s="7"/>
    </row>
    <row r="89" spans="1:4" ht="10.5" customHeight="1">
      <c r="A89" s="7"/>
      <c r="B89" s="7"/>
      <c r="C89" s="7"/>
      <c r="D89" s="7"/>
    </row>
    <row r="90" spans="1:4" ht="10.5" customHeight="1">
      <c r="A90" s="7"/>
      <c r="B90" s="7"/>
      <c r="C90" s="7"/>
      <c r="D90" s="7"/>
    </row>
    <row r="91" spans="1:4" ht="10.5" customHeight="1">
      <c r="A91" s="7"/>
      <c r="B91" s="7"/>
      <c r="C91" s="7"/>
      <c r="D91" s="7"/>
    </row>
    <row r="92" spans="1:4" ht="10.5" customHeight="1">
      <c r="A92" s="7"/>
      <c r="B92" s="7"/>
      <c r="C92" s="7"/>
      <c r="D92" s="7"/>
    </row>
    <row r="93" spans="1:4" ht="10.5" customHeight="1">
      <c r="A93" s="7"/>
      <c r="B93" s="7"/>
      <c r="C93" s="7"/>
      <c r="D93" s="7"/>
    </row>
    <row r="94" spans="1:4" ht="10.5" customHeight="1">
      <c r="A94" s="7"/>
      <c r="B94" s="7"/>
      <c r="C94" s="7"/>
      <c r="D94" s="7"/>
    </row>
    <row r="95" spans="1:4" ht="10.5" customHeight="1">
      <c r="A95" s="7"/>
      <c r="B95" s="7"/>
      <c r="C95" s="7"/>
      <c r="D95" s="7"/>
    </row>
    <row r="96" spans="1:4" ht="10.5" customHeight="1">
      <c r="A96" s="7"/>
      <c r="B96" s="7"/>
      <c r="C96" s="7"/>
      <c r="D96" s="7"/>
    </row>
    <row r="97" spans="1:4" ht="10.5" customHeight="1">
      <c r="A97" s="7"/>
      <c r="B97" s="7"/>
      <c r="C97" s="7"/>
      <c r="D97" s="7"/>
    </row>
    <row r="98" spans="1:4" ht="10.5" customHeight="1">
      <c r="A98" s="7"/>
      <c r="B98" s="7"/>
      <c r="C98" s="7"/>
      <c r="D98" s="7"/>
    </row>
    <row r="99" spans="1:4" ht="10.5" customHeight="1">
      <c r="A99" s="7"/>
      <c r="B99" s="7"/>
      <c r="C99" s="7"/>
      <c r="D99" s="7"/>
    </row>
    <row r="100" spans="1:4" ht="10.5" customHeight="1">
      <c r="A100" s="7"/>
      <c r="B100" s="7"/>
      <c r="C100" s="7"/>
      <c r="D100" s="7"/>
    </row>
    <row r="101" spans="1:4" ht="10.5" customHeight="1">
      <c r="A101" s="7"/>
      <c r="B101" s="7"/>
      <c r="C101" s="7"/>
      <c r="D101" s="7"/>
    </row>
    <row r="102" spans="1:4" ht="10.5" customHeight="1">
      <c r="A102" s="7"/>
      <c r="B102" s="7"/>
      <c r="C102" s="7"/>
      <c r="D102" s="7"/>
    </row>
    <row r="103" spans="1:4" ht="10.5" customHeight="1">
      <c r="A103" s="7"/>
      <c r="B103" s="7"/>
      <c r="C103" s="7"/>
      <c r="D103" s="7"/>
    </row>
    <row r="104" spans="1:4" ht="10.5" customHeight="1">
      <c r="A104" s="7"/>
      <c r="B104" s="7"/>
      <c r="C104" s="7"/>
      <c r="D104" s="7"/>
    </row>
    <row r="105" spans="1:4" ht="10.5" customHeight="1">
      <c r="A105" s="7"/>
      <c r="B105" s="7"/>
      <c r="C105" s="7"/>
      <c r="D105" s="7"/>
    </row>
    <row r="106" spans="1:4" ht="10.5" customHeight="1">
      <c r="A106" s="7"/>
      <c r="B106" s="7"/>
      <c r="C106" s="7"/>
      <c r="D106" s="7"/>
    </row>
    <row r="107" spans="1:4" ht="10.5" customHeight="1">
      <c r="A107" s="7"/>
      <c r="B107" s="7"/>
      <c r="C107" s="7"/>
      <c r="D107" s="7"/>
    </row>
    <row r="108" spans="1:4" ht="10.5" customHeight="1">
      <c r="A108" s="7"/>
      <c r="B108" s="7"/>
      <c r="C108" s="7"/>
      <c r="D108" s="7"/>
    </row>
    <row r="109" spans="1:4" ht="10.5" customHeight="1">
      <c r="A109" s="7"/>
      <c r="B109" s="7"/>
      <c r="C109" s="7"/>
      <c r="D109" s="7"/>
    </row>
    <row r="110" spans="1:4" ht="10.5" customHeight="1">
      <c r="A110" s="7"/>
      <c r="B110" s="7"/>
      <c r="C110" s="7"/>
      <c r="D110" s="7"/>
    </row>
    <row r="111" spans="1:4" ht="10.5" customHeight="1">
      <c r="A111" s="7"/>
      <c r="B111" s="7"/>
      <c r="C111" s="7"/>
      <c r="D111" s="7"/>
    </row>
    <row r="112" spans="1:4" ht="10.5" customHeight="1">
      <c r="A112" s="7"/>
      <c r="B112" s="7"/>
      <c r="C112" s="7"/>
      <c r="D112" s="7"/>
    </row>
    <row r="113" spans="1:4" ht="10.5" customHeight="1">
      <c r="A113" s="7"/>
      <c r="B113" s="7"/>
      <c r="C113" s="7"/>
      <c r="D113" s="7"/>
    </row>
    <row r="114" spans="1:4" ht="10.5" customHeight="1">
      <c r="A114" s="7"/>
      <c r="B114" s="7"/>
      <c r="C114" s="7"/>
      <c r="D114" s="7"/>
    </row>
    <row r="115" spans="1:4" ht="10.5" customHeight="1">
      <c r="A115" s="7"/>
      <c r="B115" s="7"/>
      <c r="C115" s="7"/>
      <c r="D115" s="7"/>
    </row>
    <row r="116" spans="1:4" ht="10.5" customHeight="1">
      <c r="A116" s="7"/>
      <c r="B116" s="7"/>
      <c r="C116" s="7"/>
      <c r="D116" s="7"/>
    </row>
    <row r="117" spans="1:4" ht="10.5" customHeight="1">
      <c r="A117" s="7"/>
      <c r="B117" s="7"/>
      <c r="C117" s="7"/>
      <c r="D117" s="7"/>
    </row>
    <row r="118" spans="1:4" ht="10.5" customHeight="1">
      <c r="A118" s="7"/>
      <c r="B118" s="7"/>
      <c r="C118" s="7"/>
      <c r="D118" s="7"/>
    </row>
    <row r="119" spans="1:4" ht="10.5" customHeight="1">
      <c r="A119" s="7"/>
      <c r="B119" s="7"/>
      <c r="C119" s="7"/>
      <c r="D119" s="7"/>
    </row>
    <row r="120" spans="1:4" ht="10.5" customHeight="1">
      <c r="A120" s="7"/>
      <c r="B120" s="7"/>
      <c r="C120" s="7"/>
      <c r="D120" s="7"/>
    </row>
    <row r="121" spans="1:4" ht="10.5" customHeight="1">
      <c r="A121" s="7"/>
      <c r="B121" s="7"/>
      <c r="C121" s="7"/>
      <c r="D121" s="7"/>
    </row>
    <row r="122" spans="1:4" ht="10.5" customHeight="1">
      <c r="A122" s="7"/>
      <c r="B122" s="7"/>
      <c r="C122" s="7"/>
      <c r="D122" s="7"/>
    </row>
    <row r="123" spans="1:4" ht="10.5" customHeight="1">
      <c r="A123" s="7"/>
      <c r="B123" s="7"/>
      <c r="C123" s="7"/>
      <c r="D123" s="7"/>
    </row>
    <row r="124" spans="1:4" ht="10.5" customHeight="1">
      <c r="A124" s="7"/>
      <c r="B124" s="7"/>
      <c r="C124" s="7"/>
      <c r="D124" s="7"/>
    </row>
    <row r="125" spans="1:4" ht="10.5" customHeight="1">
      <c r="A125" s="7"/>
      <c r="B125" s="7"/>
      <c r="C125" s="7"/>
      <c r="D125" s="7"/>
    </row>
    <row r="126" spans="1:4" ht="10.5" customHeight="1">
      <c r="A126" s="7"/>
      <c r="B126" s="7"/>
      <c r="C126" s="7"/>
      <c r="D126" s="7"/>
    </row>
    <row r="127" spans="1:4" ht="10.5" customHeight="1">
      <c r="A127" s="7"/>
      <c r="B127" s="7"/>
      <c r="C127" s="7"/>
      <c r="D127" s="7"/>
    </row>
    <row r="128" spans="1:4" ht="10.5" customHeight="1">
      <c r="A128" s="7"/>
      <c r="B128" s="7"/>
      <c r="C128" s="7"/>
      <c r="D128" s="7"/>
    </row>
    <row r="129" spans="1:4" ht="10.5" customHeight="1">
      <c r="A129" s="7"/>
      <c r="B129" s="7"/>
      <c r="C129" s="7"/>
      <c r="D129" s="7"/>
    </row>
    <row r="130" spans="1:4" ht="10.5" customHeight="1">
      <c r="A130" s="7"/>
      <c r="B130" s="7"/>
      <c r="C130" s="7"/>
      <c r="D130" s="7"/>
    </row>
    <row r="131" spans="1:4" ht="10.5" customHeight="1">
      <c r="A131" s="7"/>
      <c r="B131" s="7"/>
      <c r="C131" s="7"/>
      <c r="D131" s="7"/>
    </row>
    <row r="132" spans="1:4" ht="10.5" customHeight="1">
      <c r="A132" s="7"/>
      <c r="B132" s="7"/>
      <c r="C132" s="7"/>
      <c r="D132" s="7"/>
    </row>
    <row r="133" spans="1:4" ht="10.5" customHeight="1">
      <c r="A133" s="7"/>
      <c r="B133" s="7"/>
      <c r="C133" s="7"/>
      <c r="D133" s="7"/>
    </row>
    <row r="134" spans="1:4" ht="10.5" customHeight="1">
      <c r="A134" s="7"/>
      <c r="B134" s="7"/>
      <c r="C134" s="7"/>
      <c r="D134" s="7"/>
    </row>
    <row r="135" spans="1:4" ht="10.5" customHeight="1">
      <c r="A135" s="7"/>
      <c r="B135" s="7"/>
      <c r="C135" s="7"/>
      <c r="D135" s="7"/>
    </row>
    <row r="136" spans="1:4" ht="10.5" customHeight="1">
      <c r="A136" s="7"/>
      <c r="B136" s="7"/>
      <c r="C136" s="7"/>
      <c r="D136" s="7"/>
    </row>
    <row r="137" spans="1:4" ht="10.5" customHeight="1">
      <c r="A137" s="7"/>
      <c r="B137" s="7"/>
      <c r="C137" s="7"/>
      <c r="D137" s="7"/>
    </row>
    <row r="138" spans="1:4" ht="10.5" customHeight="1">
      <c r="A138" s="7"/>
      <c r="B138" s="7"/>
      <c r="C138" s="7"/>
      <c r="D138" s="7"/>
    </row>
    <row r="139" spans="1:4" ht="10.5" customHeight="1">
      <c r="A139" s="7"/>
      <c r="B139" s="7"/>
      <c r="C139" s="7"/>
      <c r="D139" s="7"/>
    </row>
    <row r="140" spans="1:4" ht="10.5" customHeight="1">
      <c r="A140" s="7"/>
      <c r="B140" s="7"/>
      <c r="C140" s="7"/>
      <c r="D140" s="7"/>
    </row>
    <row r="141" spans="1:4" ht="10.5" customHeight="1">
      <c r="A141" s="7"/>
      <c r="B141" s="7"/>
      <c r="C141" s="7"/>
      <c r="D141" s="7"/>
    </row>
    <row r="142" spans="1:4" ht="10.5" customHeight="1">
      <c r="A142" s="7"/>
      <c r="B142" s="7"/>
      <c r="C142" s="7"/>
      <c r="D142" s="7"/>
    </row>
    <row r="143" spans="1:4" ht="10.5" customHeight="1">
      <c r="A143" s="7"/>
      <c r="B143" s="7"/>
      <c r="C143" s="7"/>
      <c r="D143" s="7"/>
    </row>
    <row r="144" spans="1:4" ht="10.5" customHeight="1">
      <c r="A144" s="7"/>
      <c r="B144" s="7"/>
      <c r="C144" s="7"/>
      <c r="D144" s="7"/>
    </row>
    <row r="145" spans="1:4" ht="10.5" customHeight="1">
      <c r="A145" s="7"/>
      <c r="B145" s="7"/>
      <c r="C145" s="7"/>
      <c r="D145" s="7"/>
    </row>
    <row r="146" spans="1:4" ht="10.5" customHeight="1">
      <c r="A146" s="7"/>
      <c r="B146" s="7"/>
      <c r="C146" s="7"/>
      <c r="D146" s="7"/>
    </row>
    <row r="147" spans="1:4" ht="10.5" customHeight="1">
      <c r="A147" s="7"/>
      <c r="B147" s="7"/>
      <c r="C147" s="7"/>
      <c r="D147" s="7"/>
    </row>
    <row r="148" spans="1:4" ht="10.5" customHeight="1">
      <c r="A148" s="7"/>
      <c r="B148" s="7"/>
      <c r="C148" s="7"/>
      <c r="D148" s="7"/>
    </row>
    <row r="149" spans="1:4" ht="10.5" customHeight="1">
      <c r="A149" s="7"/>
      <c r="B149" s="7"/>
      <c r="C149" s="7"/>
      <c r="D149" s="7"/>
    </row>
    <row r="150" spans="1:4" ht="10.5" customHeight="1">
      <c r="A150" s="7"/>
      <c r="B150" s="7"/>
      <c r="C150" s="7"/>
      <c r="D150" s="7"/>
    </row>
  </sheetData>
  <sheetProtection/>
  <printOptions gridLines="1" horizontalCentered="1"/>
  <pageMargins left="0.75" right="0.75" top="0.5" bottom="0.25" header="0.25" footer="0.5"/>
  <pageSetup orientation="portrait" r:id="rId1"/>
  <headerFooter alignWithMargins="0">
    <oddHeader>&amp;L&amp;"Arial,Bold"Democratic Primary&amp;C&amp;"Arial,Bold"&amp;11Lt. Governor&amp;R&amp;"Arial,Bold"June 7, 1994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C96"/>
  <sheetViews>
    <sheetView zoomScalePageLayoutView="0" workbookViewId="0" topLeftCell="A1">
      <selection activeCell="F11" sqref="F11"/>
    </sheetView>
  </sheetViews>
  <sheetFormatPr defaultColWidth="9.140625" defaultRowHeight="10.5" customHeight="1"/>
  <cols>
    <col min="1" max="1" width="19.00390625" style="0" customWidth="1"/>
    <col min="2" max="2" width="18.28125" style="0" customWidth="1"/>
    <col min="3" max="3" width="19.00390625" style="0" customWidth="1"/>
  </cols>
  <sheetData>
    <row r="1" spans="1:3" ht="10.5" customHeight="1">
      <c r="A1" s="1" t="s">
        <v>74</v>
      </c>
      <c r="B1" s="6" t="s">
        <v>98</v>
      </c>
      <c r="C1" s="6" t="s">
        <v>95</v>
      </c>
    </row>
    <row r="2" spans="1:3" ht="10.5" customHeight="1">
      <c r="A2" s="7" t="s">
        <v>1</v>
      </c>
      <c r="B2" s="3">
        <v>2703</v>
      </c>
      <c r="C2" s="3">
        <v>2737</v>
      </c>
    </row>
    <row r="3" spans="1:3" ht="10.5" customHeight="1">
      <c r="A3" s="7" t="s">
        <v>2</v>
      </c>
      <c r="B3" s="3">
        <v>1085</v>
      </c>
      <c r="C3" s="3">
        <v>2213</v>
      </c>
    </row>
    <row r="4" spans="1:3" ht="10.5" customHeight="1">
      <c r="A4" s="7" t="s">
        <v>3</v>
      </c>
      <c r="B4" s="3">
        <v>2916</v>
      </c>
      <c r="C4" s="3">
        <v>3597</v>
      </c>
    </row>
    <row r="5" spans="1:3" ht="10.5" customHeight="1">
      <c r="A5" s="7" t="s">
        <v>4</v>
      </c>
      <c r="B5" s="3">
        <v>1750</v>
      </c>
      <c r="C5" s="3">
        <v>3370</v>
      </c>
    </row>
    <row r="6" spans="1:3" ht="10.5" customHeight="1">
      <c r="A6" s="7" t="s">
        <v>5</v>
      </c>
      <c r="B6" s="3">
        <v>1335</v>
      </c>
      <c r="C6" s="3">
        <v>1929</v>
      </c>
    </row>
    <row r="7" spans="1:3" ht="10.5" customHeight="1">
      <c r="A7" s="7" t="s">
        <v>6</v>
      </c>
      <c r="B7" s="3">
        <v>1788</v>
      </c>
      <c r="C7" s="3">
        <v>2569</v>
      </c>
    </row>
    <row r="8" spans="1:3" ht="10.5" customHeight="1">
      <c r="A8" s="7" t="s">
        <v>7</v>
      </c>
      <c r="B8" s="3">
        <v>2927</v>
      </c>
      <c r="C8" s="3">
        <v>3250</v>
      </c>
    </row>
    <row r="9" spans="1:3" ht="10.5" customHeight="1">
      <c r="A9" s="7" t="s">
        <v>8</v>
      </c>
      <c r="B9" s="3">
        <v>7576</v>
      </c>
      <c r="C9" s="3">
        <v>8694</v>
      </c>
    </row>
    <row r="10" spans="1:3" ht="10.5" customHeight="1">
      <c r="A10" s="7" t="s">
        <v>9</v>
      </c>
      <c r="B10" s="3">
        <v>2981</v>
      </c>
      <c r="C10" s="3">
        <v>4169</v>
      </c>
    </row>
    <row r="11" spans="1:3" ht="10.5" customHeight="1">
      <c r="A11" s="7" t="s">
        <v>10</v>
      </c>
      <c r="B11" s="3">
        <v>1583</v>
      </c>
      <c r="C11" s="3">
        <v>1704</v>
      </c>
    </row>
    <row r="12" spans="1:3" ht="10.5" customHeight="1">
      <c r="A12" s="7" t="s">
        <v>11</v>
      </c>
      <c r="B12" s="3">
        <v>804</v>
      </c>
      <c r="C12" s="3">
        <v>1825</v>
      </c>
    </row>
    <row r="13" spans="1:3" ht="10.5" customHeight="1">
      <c r="A13" s="7" t="s">
        <v>12</v>
      </c>
      <c r="B13" s="3">
        <v>2134</v>
      </c>
      <c r="C13" s="3">
        <v>3372</v>
      </c>
    </row>
    <row r="14" spans="1:3" ht="10.5" customHeight="1">
      <c r="A14" s="7" t="s">
        <v>13</v>
      </c>
      <c r="B14" s="3">
        <v>2985</v>
      </c>
      <c r="C14" s="3">
        <v>4234</v>
      </c>
    </row>
    <row r="15" spans="1:3" ht="10.5" customHeight="1">
      <c r="A15" s="7" t="s">
        <v>14</v>
      </c>
      <c r="B15" s="3">
        <v>1703</v>
      </c>
      <c r="C15" s="3">
        <v>2264</v>
      </c>
    </row>
    <row r="16" spans="1:3" ht="10.5" customHeight="1">
      <c r="A16" s="7" t="s">
        <v>15</v>
      </c>
      <c r="B16" s="3">
        <v>1488</v>
      </c>
      <c r="C16" s="3">
        <v>2025</v>
      </c>
    </row>
    <row r="17" spans="1:3" ht="10.5" customHeight="1">
      <c r="A17" s="7" t="s">
        <v>16</v>
      </c>
      <c r="B17" s="3">
        <v>3161</v>
      </c>
      <c r="C17" s="3">
        <v>4384</v>
      </c>
    </row>
    <row r="18" spans="1:3" ht="10.5" customHeight="1">
      <c r="A18" s="7" t="s">
        <v>17</v>
      </c>
      <c r="B18" s="3">
        <v>1824</v>
      </c>
      <c r="C18" s="3">
        <v>3180</v>
      </c>
    </row>
    <row r="19" spans="1:3" ht="10.5" customHeight="1">
      <c r="A19" s="7" t="s">
        <v>19</v>
      </c>
      <c r="B19" s="3">
        <v>1742</v>
      </c>
      <c r="C19" s="3">
        <v>2761</v>
      </c>
    </row>
    <row r="20" spans="1:3" ht="10.5" customHeight="1">
      <c r="A20" s="7" t="s">
        <v>18</v>
      </c>
      <c r="B20" s="3">
        <v>640</v>
      </c>
      <c r="C20" s="3">
        <v>816</v>
      </c>
    </row>
    <row r="21" spans="1:3" ht="10.5" customHeight="1">
      <c r="A21" s="7" t="s">
        <v>20</v>
      </c>
      <c r="B21" s="3">
        <v>3891</v>
      </c>
      <c r="C21" s="3">
        <v>3766</v>
      </c>
    </row>
    <row r="22" spans="1:3" ht="10.5" customHeight="1">
      <c r="A22" s="7" t="s">
        <v>21</v>
      </c>
      <c r="B22" s="3">
        <v>2095</v>
      </c>
      <c r="C22" s="3">
        <v>2380</v>
      </c>
    </row>
    <row r="23" spans="1:3" ht="10.5" customHeight="1">
      <c r="A23" s="7" t="s">
        <v>22</v>
      </c>
      <c r="B23" s="3">
        <v>5312</v>
      </c>
      <c r="C23" s="3">
        <v>6375</v>
      </c>
    </row>
    <row r="24" spans="1:3" ht="10.5" customHeight="1">
      <c r="A24" s="7" t="s">
        <v>23</v>
      </c>
      <c r="B24" s="3">
        <v>2159</v>
      </c>
      <c r="C24" s="3">
        <v>2929</v>
      </c>
    </row>
    <row r="25" spans="1:3" ht="10.5" customHeight="1">
      <c r="A25" s="7" t="s">
        <v>24</v>
      </c>
      <c r="B25" s="3">
        <v>5268</v>
      </c>
      <c r="C25" s="3">
        <v>6794</v>
      </c>
    </row>
    <row r="26" spans="1:3" ht="10.5" customHeight="1">
      <c r="A26" s="7" t="s">
        <v>25</v>
      </c>
      <c r="B26" s="3">
        <v>4732</v>
      </c>
      <c r="C26" s="3">
        <v>4052</v>
      </c>
    </row>
    <row r="27" spans="1:3" ht="10.5" customHeight="1">
      <c r="A27" s="7" t="s">
        <v>26</v>
      </c>
      <c r="B27" s="3">
        <v>2200</v>
      </c>
      <c r="C27" s="3">
        <v>2409</v>
      </c>
    </row>
    <row r="28" spans="1:3" ht="10.5" customHeight="1">
      <c r="A28" s="7" t="s">
        <v>27</v>
      </c>
      <c r="B28" s="3">
        <v>2521</v>
      </c>
      <c r="C28" s="3">
        <v>3304</v>
      </c>
    </row>
    <row r="29" spans="1:3" ht="10.5" customHeight="1">
      <c r="A29" s="7" t="s">
        <v>28</v>
      </c>
      <c r="B29" s="3">
        <v>4999</v>
      </c>
      <c r="C29" s="3">
        <v>6533</v>
      </c>
    </row>
    <row r="30" spans="1:3" ht="10.5" customHeight="1">
      <c r="A30" s="7" t="s">
        <v>29</v>
      </c>
      <c r="B30" s="3">
        <v>3546</v>
      </c>
      <c r="C30" s="3">
        <v>3938</v>
      </c>
    </row>
    <row r="31" spans="1:3" ht="10.5" customHeight="1">
      <c r="A31" s="7" t="s">
        <v>30</v>
      </c>
      <c r="B31" s="3">
        <v>2230</v>
      </c>
      <c r="C31" s="3">
        <v>3704</v>
      </c>
    </row>
    <row r="32" spans="1:3" ht="10.5" customHeight="1">
      <c r="A32" s="7" t="s">
        <v>31</v>
      </c>
      <c r="B32" s="3">
        <v>1713</v>
      </c>
      <c r="C32" s="3">
        <v>2475</v>
      </c>
    </row>
    <row r="33" spans="1:3" ht="10.5" customHeight="1">
      <c r="A33" s="7" t="s">
        <v>32</v>
      </c>
      <c r="B33" s="3">
        <v>1662</v>
      </c>
      <c r="C33" s="3">
        <v>2863</v>
      </c>
    </row>
    <row r="34" spans="1:3" ht="10.5" customHeight="1">
      <c r="A34" s="7" t="s">
        <v>33</v>
      </c>
      <c r="B34" s="3">
        <v>1624</v>
      </c>
      <c r="C34" s="3">
        <v>1584</v>
      </c>
    </row>
    <row r="35" spans="1:3" ht="10.5" customHeight="1">
      <c r="A35" s="7" t="s">
        <v>34</v>
      </c>
      <c r="B35" s="3">
        <v>1265</v>
      </c>
      <c r="C35" s="3">
        <v>2294</v>
      </c>
    </row>
    <row r="36" spans="1:3" ht="10.5" customHeight="1">
      <c r="A36" s="7" t="s">
        <v>35</v>
      </c>
      <c r="B36" s="3">
        <v>2255</v>
      </c>
      <c r="C36" s="3">
        <v>4039</v>
      </c>
    </row>
    <row r="37" spans="1:3" ht="10.5" customHeight="1">
      <c r="A37" s="7" t="s">
        <v>36</v>
      </c>
      <c r="B37" s="3">
        <v>4639</v>
      </c>
      <c r="C37" s="3">
        <v>4097</v>
      </c>
    </row>
    <row r="38" spans="1:3" ht="10.5" customHeight="1">
      <c r="A38" s="7" t="s">
        <v>37</v>
      </c>
      <c r="B38" s="3">
        <v>19604</v>
      </c>
      <c r="C38" s="3">
        <v>25153</v>
      </c>
    </row>
    <row r="39" spans="1:3" ht="10.5" customHeight="1">
      <c r="A39" s="7" t="s">
        <v>38</v>
      </c>
      <c r="B39" s="3">
        <v>1969</v>
      </c>
      <c r="C39" s="3">
        <v>2941</v>
      </c>
    </row>
    <row r="40" spans="1:3" ht="10.5" customHeight="1">
      <c r="A40" s="7" t="s">
        <v>39</v>
      </c>
      <c r="B40" s="3">
        <v>3945</v>
      </c>
      <c r="C40" s="3">
        <v>5426</v>
      </c>
    </row>
    <row r="41" spans="1:3" ht="10.5" customHeight="1">
      <c r="A41" s="7" t="s">
        <v>40</v>
      </c>
      <c r="B41" s="3">
        <v>2684</v>
      </c>
      <c r="C41" s="3">
        <v>4522</v>
      </c>
    </row>
    <row r="42" spans="1:3" ht="10.5" customHeight="1">
      <c r="A42" s="7" t="s">
        <v>41</v>
      </c>
      <c r="B42" s="3">
        <v>3237</v>
      </c>
      <c r="C42" s="3">
        <v>4294</v>
      </c>
    </row>
    <row r="43" spans="1:3" ht="10.5" customHeight="1">
      <c r="A43" s="7" t="s">
        <v>42</v>
      </c>
      <c r="B43" s="3">
        <v>2615</v>
      </c>
      <c r="C43" s="3">
        <v>3250</v>
      </c>
    </row>
    <row r="44" spans="1:3" ht="10.5" customHeight="1">
      <c r="A44" s="7" t="s">
        <v>43</v>
      </c>
      <c r="B44" s="3">
        <v>1677</v>
      </c>
      <c r="C44" s="3">
        <v>3107</v>
      </c>
    </row>
    <row r="45" spans="1:3" ht="10.5" customHeight="1">
      <c r="A45" s="2" t="s">
        <v>44</v>
      </c>
      <c r="B45" s="3">
        <v>1592</v>
      </c>
      <c r="C45" s="3">
        <v>3506</v>
      </c>
    </row>
    <row r="46" spans="1:3" ht="10.5" customHeight="1">
      <c r="A46" s="2" t="s">
        <v>45</v>
      </c>
      <c r="B46" s="3">
        <v>7319</v>
      </c>
      <c r="C46" s="3">
        <v>9152</v>
      </c>
    </row>
    <row r="47" spans="1:3" ht="10.5" customHeight="1">
      <c r="A47" s="2" t="s">
        <v>46</v>
      </c>
      <c r="B47" s="3">
        <v>3138</v>
      </c>
      <c r="C47" s="3">
        <v>4875</v>
      </c>
    </row>
    <row r="48" spans="1:3" ht="10.5" customHeight="1">
      <c r="A48" s="2" t="s">
        <v>47</v>
      </c>
      <c r="B48" s="3">
        <v>3811</v>
      </c>
      <c r="C48" s="3">
        <v>5599</v>
      </c>
    </row>
    <row r="49" spans="1:3" ht="10.5" customHeight="1">
      <c r="A49" s="2" t="s">
        <v>48</v>
      </c>
      <c r="B49" s="3">
        <v>6217</v>
      </c>
      <c r="C49" s="3">
        <v>5363</v>
      </c>
    </row>
    <row r="50" spans="1:3" ht="10.5" customHeight="1">
      <c r="A50" s="2" t="s">
        <v>49</v>
      </c>
      <c r="B50" s="3">
        <v>4645</v>
      </c>
      <c r="C50" s="3">
        <v>18413</v>
      </c>
    </row>
    <row r="51" spans="1:3" ht="10.5" customHeight="1">
      <c r="A51" s="2" t="s">
        <v>50</v>
      </c>
      <c r="B51" s="3">
        <v>1646</v>
      </c>
      <c r="C51" s="3">
        <v>2590</v>
      </c>
    </row>
    <row r="52" spans="1:3" ht="10.5" customHeight="1">
      <c r="A52" s="2" t="s">
        <v>51</v>
      </c>
      <c r="B52" s="3">
        <v>10257</v>
      </c>
      <c r="C52" s="3">
        <v>13957</v>
      </c>
    </row>
    <row r="53" spans="1:3" ht="10.5" customHeight="1">
      <c r="A53" s="2" t="s">
        <v>52</v>
      </c>
      <c r="B53" s="3">
        <v>6745</v>
      </c>
      <c r="C53" s="3">
        <v>7311</v>
      </c>
    </row>
    <row r="54" spans="1:3" ht="10.5" customHeight="1">
      <c r="A54" s="2" t="s">
        <v>53</v>
      </c>
      <c r="B54" s="3">
        <v>2841</v>
      </c>
      <c r="C54" s="3">
        <v>2271</v>
      </c>
    </row>
    <row r="55" spans="1:3" ht="10.5" customHeight="1">
      <c r="A55" s="2" t="s">
        <v>54</v>
      </c>
      <c r="B55" s="3">
        <v>3294</v>
      </c>
      <c r="C55" s="3">
        <v>4212</v>
      </c>
    </row>
    <row r="56" spans="1:3" ht="10.5" customHeight="1">
      <c r="A56" s="2" t="s">
        <v>55</v>
      </c>
      <c r="B56" s="3">
        <v>1394</v>
      </c>
      <c r="C56" s="3">
        <v>1618</v>
      </c>
    </row>
    <row r="57" spans="1:3" ht="10.5" customHeight="1">
      <c r="A57" s="2" t="s">
        <v>56</v>
      </c>
      <c r="B57" s="3">
        <v>2004</v>
      </c>
      <c r="C57" s="3">
        <v>2395</v>
      </c>
    </row>
    <row r="58" spans="1:3" ht="10.5" customHeight="1">
      <c r="A58" s="2" t="s">
        <v>57</v>
      </c>
      <c r="B58" s="3">
        <v>2032</v>
      </c>
      <c r="C58" s="3">
        <v>3528</v>
      </c>
    </row>
    <row r="59" spans="1:3" ht="10.5" customHeight="1">
      <c r="A59" s="2" t="s">
        <v>58</v>
      </c>
      <c r="B59" s="3">
        <v>862</v>
      </c>
      <c r="C59" s="3">
        <v>1529</v>
      </c>
    </row>
    <row r="60" spans="1:3" ht="10.5" customHeight="1">
      <c r="A60" s="2" t="s">
        <v>59</v>
      </c>
      <c r="B60" s="3">
        <v>2224</v>
      </c>
      <c r="C60" s="3">
        <v>2991</v>
      </c>
    </row>
    <row r="61" spans="1:3" ht="10.5" customHeight="1">
      <c r="A61" s="2" t="s">
        <v>60</v>
      </c>
      <c r="B61" s="3">
        <v>1149</v>
      </c>
      <c r="C61" s="3">
        <v>2078</v>
      </c>
    </row>
    <row r="62" spans="1:3" ht="10.5" customHeight="1">
      <c r="A62" s="2" t="s">
        <v>61</v>
      </c>
      <c r="B62" s="3">
        <v>2303</v>
      </c>
      <c r="C62" s="3">
        <v>3635</v>
      </c>
    </row>
    <row r="63" spans="1:3" ht="10.5" customHeight="1">
      <c r="A63" s="2" t="s">
        <v>62</v>
      </c>
      <c r="B63" s="3">
        <v>3722</v>
      </c>
      <c r="C63" s="3">
        <v>4444</v>
      </c>
    </row>
    <row r="64" spans="1:3" ht="10.5" customHeight="1">
      <c r="A64" s="2" t="s">
        <v>63</v>
      </c>
      <c r="B64" s="3">
        <v>14045</v>
      </c>
      <c r="C64" s="3">
        <v>9217</v>
      </c>
    </row>
    <row r="65" spans="1:3" ht="10.5" customHeight="1">
      <c r="A65" s="2" t="s">
        <v>64</v>
      </c>
      <c r="B65" s="3">
        <v>6306</v>
      </c>
      <c r="C65" s="3">
        <v>10706</v>
      </c>
    </row>
    <row r="66" spans="1:3" ht="10.5" customHeight="1">
      <c r="A66" s="2" t="s">
        <v>65</v>
      </c>
      <c r="B66" s="3">
        <v>2088</v>
      </c>
      <c r="C66" s="3">
        <v>4188</v>
      </c>
    </row>
    <row r="67" spans="1:3" ht="10.5" customHeight="1">
      <c r="A67" s="2" t="s">
        <v>66</v>
      </c>
      <c r="B67" s="3">
        <v>927</v>
      </c>
      <c r="C67" s="3">
        <v>2494</v>
      </c>
    </row>
    <row r="68" spans="1:3" ht="10.5" customHeight="1">
      <c r="A68" s="2" t="s">
        <v>67</v>
      </c>
      <c r="B68" s="8">
        <v>349</v>
      </c>
      <c r="C68" s="8">
        <v>543</v>
      </c>
    </row>
    <row r="69" spans="1:3" ht="10.5" customHeight="1">
      <c r="A69" s="5" t="s">
        <v>68</v>
      </c>
      <c r="B69" s="6">
        <f>SUM(B1:B68)</f>
        <v>221877</v>
      </c>
      <c r="C69" s="6">
        <f>SUM(C1:C68)</f>
        <v>297937</v>
      </c>
    </row>
    <row r="70" spans="1:3" ht="10.5" customHeight="1">
      <c r="A70" s="5" t="s">
        <v>69</v>
      </c>
      <c r="B70" s="6">
        <v>221877</v>
      </c>
      <c r="C70" s="6">
        <v>297937</v>
      </c>
    </row>
    <row r="71" spans="1:3" ht="10.5" customHeight="1">
      <c r="A71" s="7"/>
      <c r="B71" s="7"/>
      <c r="C71" s="7"/>
    </row>
    <row r="72" spans="1:3" ht="10.5" customHeight="1">
      <c r="A72" s="7"/>
      <c r="B72" s="7"/>
      <c r="C72" s="7"/>
    </row>
    <row r="73" spans="1:3" ht="10.5" customHeight="1">
      <c r="A73" s="7"/>
      <c r="B73" s="7"/>
      <c r="C73" s="7"/>
    </row>
    <row r="74" spans="1:3" ht="10.5" customHeight="1">
      <c r="A74" s="7"/>
      <c r="B74" s="7"/>
      <c r="C74" s="7"/>
    </row>
    <row r="75" spans="1:3" ht="10.5" customHeight="1">
      <c r="A75" s="7"/>
      <c r="B75" s="7"/>
      <c r="C75" s="7"/>
    </row>
    <row r="76" spans="1:3" ht="10.5" customHeight="1">
      <c r="A76" s="7"/>
      <c r="B76" s="7"/>
      <c r="C76" s="7"/>
    </row>
    <row r="77" spans="1:3" ht="10.5" customHeight="1">
      <c r="A77" s="7"/>
      <c r="B77" s="7"/>
      <c r="C77" s="7"/>
    </row>
    <row r="78" spans="1:3" ht="10.5" customHeight="1">
      <c r="A78" s="7"/>
      <c r="B78" s="7"/>
      <c r="C78" s="7"/>
    </row>
    <row r="79" spans="1:3" ht="10.5" customHeight="1">
      <c r="A79" s="7"/>
      <c r="B79" s="7"/>
      <c r="C79" s="7"/>
    </row>
    <row r="80" spans="1:3" ht="10.5" customHeight="1">
      <c r="A80" s="7"/>
      <c r="B80" s="7"/>
      <c r="C80" s="7"/>
    </row>
    <row r="81" spans="1:3" ht="10.5" customHeight="1">
      <c r="A81" s="7"/>
      <c r="B81" s="7"/>
      <c r="C81" s="7"/>
    </row>
    <row r="82" spans="1:3" ht="10.5" customHeight="1">
      <c r="A82" s="7"/>
      <c r="B82" s="7"/>
      <c r="C82" s="7"/>
    </row>
    <row r="83" spans="1:3" ht="10.5" customHeight="1">
      <c r="A83" s="7"/>
      <c r="B83" s="7"/>
      <c r="C83" s="7"/>
    </row>
    <row r="84" spans="1:3" ht="10.5" customHeight="1">
      <c r="A84" s="7"/>
      <c r="B84" s="7"/>
      <c r="C84" s="7"/>
    </row>
    <row r="85" spans="1:3" ht="10.5" customHeight="1">
      <c r="A85" s="7"/>
      <c r="B85" s="7"/>
      <c r="C85" s="7"/>
    </row>
    <row r="86" spans="1:3" ht="10.5" customHeight="1">
      <c r="A86" s="7"/>
      <c r="B86" s="7"/>
      <c r="C86" s="7"/>
    </row>
    <row r="87" spans="1:3" ht="10.5" customHeight="1">
      <c r="A87" s="7"/>
      <c r="B87" s="7"/>
      <c r="C87" s="7"/>
    </row>
    <row r="88" spans="1:3" ht="10.5" customHeight="1">
      <c r="A88" s="7"/>
      <c r="B88" s="7"/>
      <c r="C88" s="7"/>
    </row>
    <row r="89" spans="1:3" ht="10.5" customHeight="1">
      <c r="A89" s="7"/>
      <c r="B89" s="7"/>
      <c r="C89" s="7"/>
    </row>
    <row r="90" spans="1:3" ht="10.5" customHeight="1">
      <c r="A90" s="7"/>
      <c r="B90" s="7"/>
      <c r="C90" s="7"/>
    </row>
    <row r="91" spans="1:3" ht="10.5" customHeight="1">
      <c r="A91" s="7"/>
      <c r="B91" s="7"/>
      <c r="C91" s="7"/>
    </row>
    <row r="92" spans="1:3" ht="10.5" customHeight="1">
      <c r="A92" s="7"/>
      <c r="B92" s="7"/>
      <c r="C92" s="7"/>
    </row>
    <row r="93" spans="1:3" ht="10.5" customHeight="1">
      <c r="A93" s="7"/>
      <c r="B93" s="7"/>
      <c r="C93" s="7"/>
    </row>
    <row r="94" spans="1:3" ht="10.5" customHeight="1">
      <c r="A94" s="7"/>
      <c r="B94" s="7"/>
      <c r="C94" s="7"/>
    </row>
    <row r="95" spans="1:3" ht="10.5" customHeight="1">
      <c r="A95" s="7"/>
      <c r="B95" s="7"/>
      <c r="C95" s="7"/>
    </row>
    <row r="96" spans="1:3" ht="10.5" customHeight="1">
      <c r="A96" s="7"/>
      <c r="B96" s="7"/>
      <c r="C96" s="7"/>
    </row>
  </sheetData>
  <sheetProtection/>
  <printOptions gridLines="1" horizontalCentered="1"/>
  <pageMargins left="0.75" right="0.75" top="0.5" bottom="0.25" header="0.25" footer="0.5"/>
  <pageSetup orientation="portrait" r:id="rId1"/>
  <headerFooter alignWithMargins="0">
    <oddHeader>&amp;L&amp;"Arial,Bold"Democratic Primary Runoff&amp;C&amp;"Arial,Bold"Lt. Governor&amp;R&amp;"Arial,Bold"June 28, 1994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Alabama Secretary of State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Elections Division</dc:creator>
  <cp:keywords/>
  <dc:description/>
  <cp:lastModifiedBy>McDonald, Janice</cp:lastModifiedBy>
  <cp:lastPrinted>2003-01-22T15:08:41Z</cp:lastPrinted>
  <dcterms:created xsi:type="dcterms:W3CDTF">2001-04-13T14:29:13Z</dcterms:created>
  <dcterms:modified xsi:type="dcterms:W3CDTF">2013-10-21T20:35:42Z</dcterms:modified>
  <cp:category/>
  <cp:version/>
  <cp:contentType/>
  <cp:contentStatus/>
</cp:coreProperties>
</file>