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375" windowHeight="4710" tabRatio="598" firstSheet="12" activeTab="17"/>
  </bookViews>
  <sheets>
    <sheet name="Dem.Pri.86" sheetId="1" r:id="rId1"/>
    <sheet name="Gen.86" sheetId="2" r:id="rId2"/>
    <sheet name="Dem.Pri.90" sheetId="3" r:id="rId3"/>
    <sheet name="Gen.90" sheetId="4" r:id="rId4"/>
    <sheet name="Rep.Pri.90" sheetId="5" r:id="rId5"/>
    <sheet name="Dem.Pri.94" sheetId="6" r:id="rId6"/>
    <sheet name="Dem.RO94" sheetId="7" r:id="rId7"/>
    <sheet name="Gen.94" sheetId="8" r:id="rId8"/>
    <sheet name="Dem.Pri.98" sheetId="9" r:id="rId9"/>
    <sheet name="Gen.98" sheetId="10" r:id="rId10"/>
    <sheet name="Rep.Pri.02" sheetId="11" r:id="rId11"/>
    <sheet name="Rep.RO.02" sheetId="12" r:id="rId12"/>
    <sheet name="Dem.Pri.02" sheetId="13" r:id="rId13"/>
    <sheet name="Dem.RO.02" sheetId="14" r:id="rId14"/>
    <sheet name="Gen.02" sheetId="15" r:id="rId15"/>
    <sheet name="Dem.Pri.06" sheetId="16" r:id="rId16"/>
    <sheet name="Gen.06" sheetId="17" r:id="rId17"/>
    <sheet name="Gen.10" sheetId="18" r:id="rId18"/>
  </sheets>
  <definedNames/>
  <calcPr fullCalcOnLoad="1"/>
</workbook>
</file>

<file path=xl/sharedStrings.xml><?xml version="1.0" encoding="utf-8"?>
<sst xmlns="http://schemas.openxmlformats.org/spreadsheetml/2006/main" count="1330" uniqueCount="132">
  <si>
    <t>County</t>
  </si>
  <si>
    <t>Autauga</t>
  </si>
  <si>
    <t>Baldwin</t>
  </si>
  <si>
    <t>Barbour</t>
  </si>
  <si>
    <t>Bibb</t>
  </si>
  <si>
    <t xml:space="preserve">Blount 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</si>
  <si>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</si>
  <si>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</si>
  <si>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</si>
  <si>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</si>
  <si>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</si>
  <si>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</si>
  <si>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</si>
  <si>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</si>
  <si>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</si>
  <si>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</si>
  <si>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</si>
  <si>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</si>
  <si>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</si>
  <si>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</si>
  <si>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</si>
  <si>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</si>
  <si>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</si>
  <si>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</si>
  <si>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</si>
  <si>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</si>
  <si>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</si>
  <si>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</si>
  <si>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</si>
  <si>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</si>
  <si>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</si>
  <si>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</si>
  <si>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</si>
  <si>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</si>
  <si>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</si>
  <si>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</si>
  <si>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</si>
  <si>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</si>
  <si>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</si>
  <si>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</si>
  <si>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</si>
  <si>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</si>
  <si>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</si>
  <si>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</si>
  <si>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</si>
  <si>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</si>
  <si>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</si>
  <si>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</si>
  <si>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</si>
  <si>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</si>
  <si>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</si>
  <si>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</si>
  <si>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</si>
  <si>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</si>
  <si>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</si>
  <si>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</si>
  <si>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</si>
  <si>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</si>
  <si>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</si>
  <si>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</si>
  <si>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</si>
  <si>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</si>
  <si>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</si>
  <si>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</si>
  <si>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</si>
  <si>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</si>
  <si>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</si>
  <si>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</si>
  <si>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Calculated</t>
  </si>
  <si>
    <t>Reported</t>
  </si>
  <si>
    <t>Richard L. (Dick ) Ahlgren</t>
  </si>
  <si>
    <t>Jan Cook</t>
  </si>
  <si>
    <t>Sonja Stacey</t>
  </si>
  <si>
    <t xml:space="preserve"> </t>
  </si>
  <si>
    <t>Jan Cook (D)</t>
  </si>
  <si>
    <t>Terry Ellis</t>
  </si>
  <si>
    <t>Jackie Golson</t>
  </si>
  <si>
    <t xml:space="preserve">Will Lewis </t>
  </si>
  <si>
    <t>Wren Weston</t>
  </si>
  <si>
    <t>Terry Ellis (D)</t>
  </si>
  <si>
    <t>Will Lewis (R)</t>
  </si>
  <si>
    <t>Johnny Ford</t>
  </si>
  <si>
    <t>Charley Baker</t>
  </si>
  <si>
    <t>Karen C. Haiden</t>
  </si>
  <si>
    <t>Roger Schneider</t>
  </si>
  <si>
    <t>Charley Baker (D)</t>
  </si>
  <si>
    <t>Pat Duncan (R)</t>
  </si>
  <si>
    <t>Karen Haiden</t>
  </si>
  <si>
    <t>Susan Parker</t>
  </si>
  <si>
    <t>Susan Parker (D)</t>
  </si>
  <si>
    <t>Beth Chapmam</t>
  </si>
  <si>
    <t>Pat Duncan</t>
  </si>
  <si>
    <t>Meredith Mayes</t>
  </si>
  <si>
    <t>Jim Ziegler</t>
  </si>
  <si>
    <t>State Auditor</t>
  </si>
  <si>
    <t>Debbie Corbett</t>
  </si>
  <si>
    <t>Earl Mack Gavin</t>
  </si>
  <si>
    <t>Karen Jackson</t>
  </si>
  <si>
    <t>Jerry Nelson, Jr.</t>
  </si>
  <si>
    <t>Carolyn Gibson</t>
  </si>
  <si>
    <t>United States Senator</t>
  </si>
  <si>
    <t>Secretary of State</t>
  </si>
  <si>
    <t>State Treasurer</t>
  </si>
  <si>
    <t>Julian McPhillips</t>
  </si>
  <si>
    <t>Chris Pitts</t>
  </si>
  <si>
    <t>Nancy Worley</t>
  </si>
  <si>
    <t>Stephen Black</t>
  </si>
  <si>
    <t>Carol Jean Smith</t>
  </si>
  <si>
    <t>Debbie Tucker Corbett</t>
  </si>
  <si>
    <t>COUNTY</t>
  </si>
  <si>
    <t>Blount</t>
  </si>
  <si>
    <t>DeKalb</t>
  </si>
  <si>
    <t xml:space="preserve">Perry </t>
  </si>
  <si>
    <t>Totals</t>
  </si>
  <si>
    <t>Percentage</t>
  </si>
  <si>
    <t>Vote Totals</t>
  </si>
  <si>
    <t>Gibson, Carolyn (D)</t>
  </si>
  <si>
    <t>Reeves, Franklin (L)</t>
  </si>
  <si>
    <t>Chapman, Beth (R)</t>
  </si>
  <si>
    <t>Write-In</t>
  </si>
  <si>
    <t>Total</t>
  </si>
  <si>
    <t>Janie Baker Clarke</t>
  </si>
  <si>
    <t>Wayne Sowell</t>
  </si>
  <si>
    <t>nominee</t>
  </si>
  <si>
    <t>Office</t>
  </si>
  <si>
    <t>Ballot Name</t>
  </si>
  <si>
    <t>TOTAL</t>
  </si>
  <si>
    <t>Auditor</t>
  </si>
  <si>
    <t>Clarke (D)</t>
  </si>
  <si>
    <t>Shaw (R)</t>
  </si>
  <si>
    <t>General Election 2006</t>
  </si>
  <si>
    <t>Joseph (D)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</si>
</sst>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0.0%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164" fontId="1" fillId="0" borderId="11" xfId="42" applyNumberFormat="1" applyFont="1" applyBorder="1" applyAlignment="1">
      <alignment horizontal="right" wrapText="1"/>
    </xf>
    <xf numFmtId="164" fontId="0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164" fontId="1" fillId="0" borderId="10" xfId="42" applyNumberFormat="1" applyFont="1" applyBorder="1" applyAlignment="1">
      <alignment/>
    </xf>
    <xf numFmtId="164" fontId="6" fillId="0" borderId="10" xfId="42" applyNumberFormat="1" applyFont="1" applyBorder="1" applyAlignment="1">
      <alignment horizontal="center"/>
    </xf>
    <xf numFmtId="164" fontId="7" fillId="0" borderId="10" xfId="42" applyNumberFormat="1" applyFont="1" applyBorder="1" applyAlignment="1">
      <alignment horizontal="right" textRotation="90"/>
    </xf>
    <xf numFmtId="164" fontId="5" fillId="0" borderId="10" xfId="42" applyNumberFormat="1" applyFont="1" applyBorder="1" applyAlignment="1">
      <alignment/>
    </xf>
    <xf numFmtId="164" fontId="8" fillId="0" borderId="10" xfId="42" applyNumberFormat="1" applyFont="1" applyBorder="1" applyAlignment="1">
      <alignment/>
    </xf>
    <xf numFmtId="164" fontId="8" fillId="0" borderId="10" xfId="42" applyNumberFormat="1" applyFont="1" applyBorder="1" applyAlignment="1">
      <alignment horizontal="left"/>
    </xf>
    <xf numFmtId="164" fontId="5" fillId="0" borderId="10" xfId="42" applyNumberFormat="1" applyFont="1" applyFill="1" applyBorder="1" applyAlignment="1">
      <alignment/>
    </xf>
    <xf numFmtId="164" fontId="5" fillId="0" borderId="0" xfId="42" applyNumberFormat="1" applyFont="1" applyAlignment="1">
      <alignment/>
    </xf>
    <xf numFmtId="164" fontId="8" fillId="0" borderId="0" xfId="42" applyNumberFormat="1" applyFont="1" applyAlignment="1">
      <alignment/>
    </xf>
    <xf numFmtId="164" fontId="7" fillId="0" borderId="0" xfId="42" applyNumberFormat="1" applyFont="1" applyAlignment="1">
      <alignment/>
    </xf>
    <xf numFmtId="10" fontId="8" fillId="0" borderId="10" xfId="59" applyNumberFormat="1" applyFont="1" applyBorder="1" applyAlignment="1">
      <alignment/>
    </xf>
    <xf numFmtId="164" fontId="1" fillId="0" borderId="10" xfId="42" applyNumberFormat="1" applyFont="1" applyBorder="1" applyAlignment="1">
      <alignment horizontal="right" textRotation="90" wrapText="1"/>
    </xf>
    <xf numFmtId="164" fontId="1" fillId="0" borderId="0" xfId="42" applyNumberFormat="1" applyFont="1" applyBorder="1" applyAlignment="1">
      <alignment horizontal="center"/>
    </xf>
    <xf numFmtId="164" fontId="5" fillId="0" borderId="10" xfId="42" applyNumberFormat="1" applyFont="1" applyBorder="1" applyAlignment="1">
      <alignment horizontal="right" textRotation="90" wrapText="1"/>
    </xf>
    <xf numFmtId="164" fontId="5" fillId="0" borderId="10" xfId="42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3" fontId="0" fillId="34" borderId="12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34" borderId="13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0" fillId="34" borderId="16" xfId="0" applyNumberFormat="1" applyFill="1" applyBorder="1" applyAlignment="1">
      <alignment/>
    </xf>
    <xf numFmtId="166" fontId="0" fillId="0" borderId="17" xfId="59" applyNumberFormat="1" applyFont="1" applyBorder="1" applyAlignment="1">
      <alignment/>
    </xf>
    <xf numFmtId="166" fontId="0" fillId="0" borderId="18" xfId="59" applyNumberFormat="1" applyFont="1" applyBorder="1" applyAlignment="1">
      <alignment/>
    </xf>
    <xf numFmtId="166" fontId="0" fillId="0" borderId="19" xfId="59" applyNumberFormat="1" applyFont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24" xfId="0" applyFill="1" applyBorder="1" applyAlignment="1">
      <alignment/>
    </xf>
    <xf numFmtId="0" fontId="0" fillId="34" borderId="24" xfId="0" applyFill="1" applyBorder="1" applyAlignment="1">
      <alignment/>
    </xf>
    <xf numFmtId="3" fontId="0" fillId="34" borderId="24" xfId="0" applyNumberFormat="1" applyFill="1" applyBorder="1" applyAlignment="1">
      <alignment/>
    </xf>
    <xf numFmtId="0" fontId="0" fillId="34" borderId="26" xfId="0" applyFill="1" applyBorder="1" applyAlignment="1">
      <alignment/>
    </xf>
    <xf numFmtId="166" fontId="0" fillId="0" borderId="27" xfId="59" applyNumberFormat="1" applyFont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59" applyNumberFormat="1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0" xfId="0" applyFont="1" applyBorder="1" applyAlignment="1">
      <alignment wrapText="1"/>
    </xf>
    <xf numFmtId="3" fontId="1" fillId="0" borderId="11" xfId="0" applyNumberFormat="1" applyFont="1" applyBorder="1" applyAlignment="1">
      <alignment/>
    </xf>
    <xf numFmtId="166" fontId="1" fillId="0" borderId="30" xfId="0" applyNumberFormat="1" applyFont="1" applyBorder="1" applyAlignment="1">
      <alignment/>
    </xf>
    <xf numFmtId="166" fontId="1" fillId="33" borderId="29" xfId="0" applyNumberFormat="1" applyFont="1" applyFill="1" applyBorder="1" applyAlignment="1">
      <alignment/>
    </xf>
    <xf numFmtId="166" fontId="1" fillId="33" borderId="31" xfId="0" applyNumberFormat="1" applyFont="1" applyFill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10" xfId="56" applyFont="1" applyBorder="1" applyAlignment="1">
      <alignment wrapText="1"/>
      <protection/>
    </xf>
    <xf numFmtId="3" fontId="0" fillId="0" borderId="10" xfId="56" applyNumberFormat="1" applyFont="1" applyBorder="1">
      <alignment/>
      <protection/>
    </xf>
    <xf numFmtId="3" fontId="1" fillId="0" borderId="11" xfId="56" applyNumberFormat="1" applyFont="1" applyBorder="1">
      <alignment/>
      <protection/>
    </xf>
    <xf numFmtId="3" fontId="0" fillId="0" borderId="32" xfId="56" applyNumberFormat="1" applyFont="1" applyBorder="1">
      <alignment/>
      <protection/>
    </xf>
    <xf numFmtId="0" fontId="1" fillId="0" borderId="33" xfId="56" applyFont="1" applyBorder="1">
      <alignment/>
      <protection/>
    </xf>
    <xf numFmtId="0" fontId="1" fillId="0" borderId="34" xfId="56" applyFont="1" applyBorder="1">
      <alignment/>
      <protection/>
    </xf>
    <xf numFmtId="0" fontId="1" fillId="0" borderId="35" xfId="56" applyFont="1" applyBorder="1">
      <alignment/>
      <protection/>
    </xf>
    <xf numFmtId="0" fontId="1" fillId="0" borderId="12" xfId="56" applyFont="1" applyBorder="1" applyAlignment="1">
      <alignment wrapText="1"/>
      <protection/>
    </xf>
    <xf numFmtId="0" fontId="1" fillId="0" borderId="13" xfId="56" applyFont="1" applyBorder="1" applyAlignment="1">
      <alignment wrapText="1"/>
      <protection/>
    </xf>
    <xf numFmtId="3" fontId="1" fillId="0" borderId="36" xfId="56" applyNumberFormat="1" applyFont="1" applyBorder="1">
      <alignment/>
      <protection/>
    </xf>
    <xf numFmtId="166" fontId="1" fillId="0" borderId="37" xfId="56" applyNumberFormat="1" applyFont="1" applyBorder="1">
      <alignment/>
      <protection/>
    </xf>
    <xf numFmtId="3" fontId="0" fillId="0" borderId="12" xfId="56" applyNumberFormat="1" applyFont="1" applyBorder="1">
      <alignment/>
      <protection/>
    </xf>
    <xf numFmtId="3" fontId="0" fillId="0" borderId="38" xfId="56" applyNumberFormat="1" applyFont="1" applyBorder="1">
      <alignment/>
      <protection/>
    </xf>
    <xf numFmtId="3" fontId="0" fillId="0" borderId="13" xfId="56" applyNumberFormat="1" applyFont="1" applyBorder="1">
      <alignment/>
      <protection/>
    </xf>
    <xf numFmtId="3" fontId="0" fillId="0" borderId="39" xfId="56" applyNumberFormat="1" applyFont="1" applyBorder="1">
      <alignment/>
      <protection/>
    </xf>
    <xf numFmtId="3" fontId="0" fillId="0" borderId="40" xfId="56" applyNumberFormat="1" applyFont="1" applyBorder="1">
      <alignment/>
      <protection/>
    </xf>
    <xf numFmtId="3" fontId="0" fillId="0" borderId="41" xfId="56" applyNumberFormat="1" applyFont="1" applyBorder="1">
      <alignment/>
      <protection/>
    </xf>
    <xf numFmtId="3" fontId="1" fillId="0" borderId="42" xfId="56" applyNumberFormat="1" applyFont="1" applyBorder="1">
      <alignment/>
      <protection/>
    </xf>
    <xf numFmtId="3" fontId="0" fillId="0" borderId="43" xfId="56" applyNumberFormat="1" applyFont="1" applyBorder="1">
      <alignment/>
      <protection/>
    </xf>
    <xf numFmtId="164" fontId="1" fillId="0" borderId="29" xfId="42" applyNumberFormat="1" applyFont="1" applyBorder="1" applyAlignment="1">
      <alignment horizontal="center"/>
    </xf>
    <xf numFmtId="164" fontId="1" fillId="0" borderId="30" xfId="42" applyNumberFormat="1" applyFont="1" applyBorder="1" applyAlignment="1">
      <alignment horizontal="center"/>
    </xf>
    <xf numFmtId="164" fontId="1" fillId="0" borderId="31" xfId="42" applyNumberFormat="1" applyFont="1" applyBorder="1" applyAlignment="1">
      <alignment horizontal="center"/>
    </xf>
    <xf numFmtId="164" fontId="4" fillId="0" borderId="44" xfId="42" applyNumberFormat="1" applyFont="1" applyBorder="1" applyAlignment="1">
      <alignment horizontal="center"/>
    </xf>
    <xf numFmtId="164" fontId="4" fillId="0" borderId="45" xfId="42" applyNumberFormat="1" applyFont="1" applyBorder="1" applyAlignment="1">
      <alignment horizontal="center"/>
    </xf>
    <xf numFmtId="164" fontId="4" fillId="0" borderId="46" xfId="42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166" fontId="1" fillId="35" borderId="29" xfId="56" applyNumberFormat="1" applyFont="1" applyFill="1" applyBorder="1" applyAlignment="1">
      <alignment horizontal="center"/>
      <protection/>
    </xf>
    <xf numFmtId="166" fontId="1" fillId="35" borderId="50" xfId="56" applyNumberFormat="1" applyFont="1" applyFill="1" applyBorder="1" applyAlignment="1">
      <alignment horizontal="center"/>
      <protection/>
    </xf>
    <xf numFmtId="164" fontId="1" fillId="0" borderId="1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C7" sqref="C7"/>
    </sheetView>
  </sheetViews>
  <sheetFormatPr defaultColWidth="9.140625" defaultRowHeight="10.5" customHeight="1"/>
  <cols>
    <col min="1" max="1" width="14.421875" style="0" customWidth="1"/>
    <col min="2" max="2" width="25.28125" style="0" customWidth="1"/>
    <col min="3" max="3" width="19.28125" style="0" customWidth="1"/>
    <col min="4" max="4" width="19.140625" style="0" customWidth="1"/>
  </cols>
  <sheetData>
    <row r="1" spans="1:4" ht="10.5" customHeight="1">
      <c r="A1" s="4" t="s">
        <v>0</v>
      </c>
      <c r="B1" s="7" t="s">
        <v>70</v>
      </c>
      <c r="C1" s="7" t="s">
        <v>71</v>
      </c>
      <c r="D1" s="7" t="s">
        <v>72</v>
      </c>
    </row>
    <row r="2" spans="1:4" ht="10.5" customHeight="1">
      <c r="A2" s="1" t="s">
        <v>1</v>
      </c>
      <c r="B2">
        <v>1078</v>
      </c>
      <c r="C2">
        <v>4537</v>
      </c>
      <c r="D2">
        <v>424</v>
      </c>
    </row>
    <row r="3" spans="1:4" ht="10.5" customHeight="1">
      <c r="A3" s="1" t="s">
        <v>2</v>
      </c>
      <c r="B3">
        <v>2118</v>
      </c>
      <c r="C3">
        <v>9230</v>
      </c>
      <c r="D3">
        <v>878</v>
      </c>
    </row>
    <row r="4" spans="1:4" ht="10.5" customHeight="1">
      <c r="A4" s="1" t="s">
        <v>3</v>
      </c>
      <c r="B4">
        <v>480</v>
      </c>
      <c r="C4">
        <v>3651</v>
      </c>
      <c r="D4">
        <v>328</v>
      </c>
    </row>
    <row r="5" spans="1:4" ht="10.5" customHeight="1">
      <c r="A5" s="1" t="s">
        <v>4</v>
      </c>
      <c r="B5">
        <v>711</v>
      </c>
      <c r="C5">
        <v>3813</v>
      </c>
      <c r="D5">
        <v>583</v>
      </c>
    </row>
    <row r="6" spans="1:4" ht="10.5" customHeight="1">
      <c r="A6" s="1" t="s">
        <v>5</v>
      </c>
      <c r="B6">
        <v>1561</v>
      </c>
      <c r="C6">
        <v>4373</v>
      </c>
      <c r="D6">
        <v>778</v>
      </c>
    </row>
    <row r="7" spans="1:4" ht="10.5" customHeight="1">
      <c r="A7" s="1" t="s">
        <v>6</v>
      </c>
      <c r="B7">
        <v>321</v>
      </c>
      <c r="C7">
        <v>2460</v>
      </c>
      <c r="D7">
        <v>289</v>
      </c>
    </row>
    <row r="8" spans="1:4" ht="10.5" customHeight="1">
      <c r="A8" s="1" t="s">
        <v>7</v>
      </c>
      <c r="B8">
        <v>751</v>
      </c>
      <c r="C8">
        <v>4955</v>
      </c>
      <c r="D8">
        <v>316</v>
      </c>
    </row>
    <row r="9" spans="1:4" ht="10.5" customHeight="1">
      <c r="A9" s="1" t="s">
        <v>8</v>
      </c>
      <c r="B9">
        <v>2200</v>
      </c>
      <c r="C9">
        <v>12657</v>
      </c>
      <c r="D9">
        <v>2951</v>
      </c>
    </row>
    <row r="10" spans="1:4" ht="10.5" customHeight="1">
      <c r="A10" s="1" t="s">
        <v>9</v>
      </c>
      <c r="B10">
        <v>1088</v>
      </c>
      <c r="C10">
        <v>5173</v>
      </c>
      <c r="D10">
        <v>784</v>
      </c>
    </row>
    <row r="11" spans="1:4" ht="10.5" customHeight="1">
      <c r="A11" s="1" t="s">
        <v>10</v>
      </c>
      <c r="B11">
        <v>792</v>
      </c>
      <c r="C11">
        <v>2827</v>
      </c>
      <c r="D11">
        <v>528</v>
      </c>
    </row>
    <row r="12" spans="1:4" ht="10.5" customHeight="1">
      <c r="A12" s="1" t="s">
        <v>11</v>
      </c>
      <c r="B12">
        <v>1214</v>
      </c>
      <c r="C12">
        <v>5722</v>
      </c>
      <c r="D12">
        <v>1100</v>
      </c>
    </row>
    <row r="13" spans="1:4" ht="10.5" customHeight="1">
      <c r="A13" s="1" t="s">
        <v>12</v>
      </c>
      <c r="B13">
        <v>546</v>
      </c>
      <c r="C13">
        <v>4056</v>
      </c>
      <c r="D13">
        <v>246</v>
      </c>
    </row>
    <row r="14" spans="1:4" ht="10.5" customHeight="1">
      <c r="A14" s="1" t="s">
        <v>13</v>
      </c>
      <c r="B14">
        <v>702</v>
      </c>
      <c r="C14">
        <v>4898</v>
      </c>
      <c r="D14">
        <v>353</v>
      </c>
    </row>
    <row r="15" spans="1:4" ht="10.5" customHeight="1">
      <c r="A15" s="1" t="s">
        <v>14</v>
      </c>
      <c r="B15">
        <v>616</v>
      </c>
      <c r="C15">
        <v>1945</v>
      </c>
      <c r="D15">
        <v>461</v>
      </c>
    </row>
    <row r="16" spans="1:4" ht="10.5" customHeight="1">
      <c r="A16" s="1" t="s">
        <v>15</v>
      </c>
      <c r="B16">
        <v>720</v>
      </c>
      <c r="C16">
        <v>2552</v>
      </c>
      <c r="D16">
        <v>490</v>
      </c>
    </row>
    <row r="17" spans="1:4" ht="10.5" customHeight="1">
      <c r="A17" s="1" t="s">
        <v>16</v>
      </c>
      <c r="B17">
        <v>915</v>
      </c>
      <c r="C17">
        <v>6810</v>
      </c>
      <c r="D17">
        <v>476</v>
      </c>
    </row>
    <row r="18" spans="1:4" ht="10.5" customHeight="1">
      <c r="A18" s="1" t="s">
        <v>17</v>
      </c>
      <c r="B18">
        <v>2123</v>
      </c>
      <c r="C18">
        <v>7167</v>
      </c>
      <c r="D18">
        <v>631</v>
      </c>
    </row>
    <row r="19" spans="1:4" ht="10.5" customHeight="1">
      <c r="A19" s="1" t="s">
        <v>18</v>
      </c>
      <c r="B19">
        <v>328</v>
      </c>
      <c r="C19">
        <v>3641</v>
      </c>
      <c r="D19">
        <v>196</v>
      </c>
    </row>
    <row r="20" spans="1:4" ht="10.5" customHeight="1">
      <c r="A20" s="1" t="s">
        <v>19</v>
      </c>
      <c r="B20">
        <v>572</v>
      </c>
      <c r="C20">
        <v>2256</v>
      </c>
      <c r="D20">
        <v>408</v>
      </c>
    </row>
    <row r="21" spans="1:4" ht="10.5" customHeight="1">
      <c r="A21" s="1" t="s">
        <v>20</v>
      </c>
      <c r="B21">
        <v>1001</v>
      </c>
      <c r="C21">
        <v>7766</v>
      </c>
      <c r="D21">
        <v>577</v>
      </c>
    </row>
    <row r="22" spans="1:4" ht="10.5" customHeight="1">
      <c r="A22" s="1" t="s">
        <v>21</v>
      </c>
      <c r="B22">
        <v>402</v>
      </c>
      <c r="C22">
        <v>3858</v>
      </c>
      <c r="D22">
        <v>288</v>
      </c>
    </row>
    <row r="23" spans="1:4" ht="10.5" customHeight="1">
      <c r="A23" s="1" t="s">
        <v>22</v>
      </c>
      <c r="B23">
        <v>1835</v>
      </c>
      <c r="C23">
        <v>9678</v>
      </c>
      <c r="D23">
        <v>1145</v>
      </c>
    </row>
    <row r="24" spans="1:4" ht="10.5" customHeight="1">
      <c r="A24" s="1" t="s">
        <v>23</v>
      </c>
      <c r="B24">
        <v>878</v>
      </c>
      <c r="C24">
        <v>5401</v>
      </c>
      <c r="D24">
        <v>571</v>
      </c>
    </row>
    <row r="25" spans="1:4" ht="10.5" customHeight="1">
      <c r="A25" s="1" t="s">
        <v>24</v>
      </c>
      <c r="B25">
        <v>1181</v>
      </c>
      <c r="C25">
        <v>8383</v>
      </c>
      <c r="D25">
        <v>497</v>
      </c>
    </row>
    <row r="26" spans="1:4" ht="10.5" customHeight="1">
      <c r="A26" s="1" t="s">
        <v>25</v>
      </c>
      <c r="B26">
        <v>1987</v>
      </c>
      <c r="C26">
        <v>7544</v>
      </c>
      <c r="D26">
        <v>997</v>
      </c>
    </row>
    <row r="27" spans="1:4" ht="10.5" customHeight="1">
      <c r="A27" s="1" t="s">
        <v>26</v>
      </c>
      <c r="B27">
        <v>1392</v>
      </c>
      <c r="C27">
        <v>6068</v>
      </c>
      <c r="D27">
        <v>1891</v>
      </c>
    </row>
    <row r="28" spans="1:4" ht="10.5" customHeight="1">
      <c r="A28" s="1" t="s">
        <v>27</v>
      </c>
      <c r="B28">
        <v>870</v>
      </c>
      <c r="C28">
        <v>6242</v>
      </c>
      <c r="D28">
        <v>462</v>
      </c>
    </row>
    <row r="29" spans="1:4" ht="10.5" customHeight="1">
      <c r="A29" s="1" t="s">
        <v>28</v>
      </c>
      <c r="B29">
        <v>3666</v>
      </c>
      <c r="C29">
        <v>13787</v>
      </c>
      <c r="D29">
        <v>2726</v>
      </c>
    </row>
    <row r="30" spans="1:4" ht="10.5" customHeight="1">
      <c r="A30" s="1" t="s">
        <v>29</v>
      </c>
      <c r="B30">
        <v>1125</v>
      </c>
      <c r="C30">
        <v>4264</v>
      </c>
      <c r="D30">
        <v>509</v>
      </c>
    </row>
    <row r="31" spans="1:4" ht="10.5" customHeight="1">
      <c r="A31" s="1" t="s">
        <v>30</v>
      </c>
      <c r="B31">
        <v>1152</v>
      </c>
      <c r="C31">
        <v>3826</v>
      </c>
      <c r="D31">
        <v>718</v>
      </c>
    </row>
    <row r="32" spans="1:4" ht="10.5" customHeight="1">
      <c r="A32" s="1" t="s">
        <v>31</v>
      </c>
      <c r="B32">
        <v>538</v>
      </c>
      <c r="C32">
        <v>4609</v>
      </c>
      <c r="D32">
        <v>473</v>
      </c>
    </row>
    <row r="33" spans="1:4" ht="10.5" customHeight="1">
      <c r="A33" s="1" t="s">
        <v>32</v>
      </c>
      <c r="B33">
        <v>337</v>
      </c>
      <c r="C33">
        <v>2984</v>
      </c>
      <c r="D33">
        <v>158</v>
      </c>
    </row>
    <row r="34" spans="1:4" ht="10.5" customHeight="1">
      <c r="A34" s="1" t="s">
        <v>33</v>
      </c>
      <c r="B34">
        <v>304</v>
      </c>
      <c r="C34">
        <v>2933</v>
      </c>
      <c r="D34">
        <v>184</v>
      </c>
    </row>
    <row r="35" spans="1:4" ht="10.5" customHeight="1">
      <c r="A35" s="1" t="s">
        <v>34</v>
      </c>
      <c r="B35">
        <v>352</v>
      </c>
      <c r="C35">
        <v>3088</v>
      </c>
      <c r="D35">
        <v>136</v>
      </c>
    </row>
    <row r="36" spans="1:4" ht="10.5" customHeight="1">
      <c r="A36" s="1" t="s">
        <v>35</v>
      </c>
      <c r="B36">
        <v>1606</v>
      </c>
      <c r="C36">
        <v>12484</v>
      </c>
      <c r="D36">
        <v>857</v>
      </c>
    </row>
    <row r="37" spans="1:4" ht="10.5" customHeight="1">
      <c r="A37" s="1" t="s">
        <v>36</v>
      </c>
      <c r="B37">
        <v>1378</v>
      </c>
      <c r="C37">
        <v>5581</v>
      </c>
      <c r="D37">
        <v>425</v>
      </c>
    </row>
    <row r="38" spans="1:4" ht="10.5" customHeight="1">
      <c r="A38" s="1" t="s">
        <v>37</v>
      </c>
      <c r="B38">
        <v>20807</v>
      </c>
      <c r="C38">
        <v>100555</v>
      </c>
      <c r="D38">
        <v>19796</v>
      </c>
    </row>
    <row r="39" spans="1:4" ht="10.5" customHeight="1">
      <c r="A39" s="1" t="s">
        <v>38</v>
      </c>
      <c r="B39">
        <v>1163</v>
      </c>
      <c r="C39">
        <v>3298</v>
      </c>
      <c r="D39">
        <v>585</v>
      </c>
    </row>
    <row r="40" spans="1:4" ht="10.5" customHeight="1">
      <c r="A40" s="1" t="s">
        <v>39</v>
      </c>
      <c r="B40">
        <v>2167</v>
      </c>
      <c r="C40">
        <v>7382</v>
      </c>
      <c r="D40">
        <v>759</v>
      </c>
    </row>
    <row r="41" spans="1:4" ht="10.5" customHeight="1">
      <c r="A41" s="1" t="s">
        <v>40</v>
      </c>
      <c r="B41">
        <v>1001</v>
      </c>
      <c r="C41">
        <v>5238</v>
      </c>
      <c r="D41">
        <v>568</v>
      </c>
    </row>
    <row r="42" spans="1:4" ht="10.5" customHeight="1">
      <c r="A42" s="1" t="s">
        <v>41</v>
      </c>
      <c r="B42">
        <v>1434</v>
      </c>
      <c r="C42">
        <v>8181</v>
      </c>
      <c r="D42">
        <v>937</v>
      </c>
    </row>
    <row r="43" spans="1:4" ht="10.5" customHeight="1">
      <c r="A43" s="1" t="s">
        <v>42</v>
      </c>
      <c r="B43">
        <v>1554</v>
      </c>
      <c r="C43">
        <v>6232</v>
      </c>
      <c r="D43">
        <v>368</v>
      </c>
    </row>
    <row r="44" spans="1:4" ht="10.5" customHeight="1">
      <c r="A44" s="1" t="s">
        <v>43</v>
      </c>
      <c r="B44">
        <v>329</v>
      </c>
      <c r="C44">
        <v>2208</v>
      </c>
      <c r="D44">
        <v>110</v>
      </c>
    </row>
    <row r="45" spans="1:4" ht="10.5" customHeight="1">
      <c r="A45" s="2" t="s">
        <v>44</v>
      </c>
      <c r="B45">
        <v>549</v>
      </c>
      <c r="C45">
        <v>2720</v>
      </c>
      <c r="D45">
        <v>701</v>
      </c>
    </row>
    <row r="46" spans="1:4" ht="10.5" customHeight="1">
      <c r="A46" s="2" t="s">
        <v>45</v>
      </c>
      <c r="B46">
        <v>5908</v>
      </c>
      <c r="C46">
        <v>20710</v>
      </c>
      <c r="D46">
        <v>2664</v>
      </c>
    </row>
    <row r="47" spans="1:4" ht="10.5" customHeight="1">
      <c r="A47" s="2" t="s">
        <v>46</v>
      </c>
      <c r="B47">
        <v>514</v>
      </c>
      <c r="C47">
        <v>4683</v>
      </c>
      <c r="D47">
        <v>301</v>
      </c>
    </row>
    <row r="48" spans="1:4" ht="10.5" customHeight="1">
      <c r="A48" s="2" t="s">
        <v>47</v>
      </c>
      <c r="B48">
        <v>1626</v>
      </c>
      <c r="C48">
        <v>5902</v>
      </c>
      <c r="D48">
        <v>1006</v>
      </c>
    </row>
    <row r="49" spans="1:4" ht="10.5" customHeight="1">
      <c r="A49" s="2" t="s">
        <v>48</v>
      </c>
      <c r="B49">
        <v>1947</v>
      </c>
      <c r="C49">
        <v>7158</v>
      </c>
      <c r="D49">
        <v>1017</v>
      </c>
    </row>
    <row r="50" spans="1:4" ht="10.5" customHeight="1">
      <c r="A50" s="2" t="s">
        <v>49</v>
      </c>
      <c r="B50">
        <v>6915</v>
      </c>
      <c r="C50">
        <v>33228</v>
      </c>
      <c r="D50">
        <v>6228</v>
      </c>
    </row>
    <row r="51" spans="1:4" ht="10.5" customHeight="1">
      <c r="A51" s="2" t="s">
        <v>50</v>
      </c>
      <c r="B51">
        <v>604</v>
      </c>
      <c r="C51">
        <v>5191</v>
      </c>
      <c r="D51">
        <v>521</v>
      </c>
    </row>
    <row r="52" spans="1:4" ht="10.5" customHeight="1">
      <c r="A52" s="2" t="s">
        <v>51</v>
      </c>
      <c r="B52">
        <v>5973</v>
      </c>
      <c r="C52">
        <v>28198</v>
      </c>
      <c r="D52">
        <v>3201</v>
      </c>
    </row>
    <row r="53" spans="1:4" ht="10.5" customHeight="1">
      <c r="A53" s="2" t="s">
        <v>52</v>
      </c>
      <c r="B53">
        <v>3992</v>
      </c>
      <c r="C53">
        <v>12726</v>
      </c>
      <c r="D53">
        <v>1803</v>
      </c>
    </row>
    <row r="54" spans="1:4" ht="10.5" customHeight="1">
      <c r="A54" s="2" t="s">
        <v>53</v>
      </c>
      <c r="B54">
        <v>311</v>
      </c>
      <c r="C54">
        <v>3567</v>
      </c>
      <c r="D54">
        <v>196</v>
      </c>
    </row>
    <row r="55" spans="1:4" ht="10.5" customHeight="1">
      <c r="A55" s="2" t="s">
        <v>54</v>
      </c>
      <c r="B55">
        <v>809</v>
      </c>
      <c r="C55">
        <v>5578</v>
      </c>
      <c r="D55">
        <v>453</v>
      </c>
    </row>
    <row r="56" spans="1:4" ht="10.5" customHeight="1">
      <c r="A56" s="2" t="s">
        <v>55</v>
      </c>
      <c r="B56">
        <v>918</v>
      </c>
      <c r="C56">
        <v>6002</v>
      </c>
      <c r="D56">
        <v>502</v>
      </c>
    </row>
    <row r="57" spans="1:4" ht="10.5" customHeight="1">
      <c r="A57" s="2" t="s">
        <v>56</v>
      </c>
      <c r="B57">
        <v>623</v>
      </c>
      <c r="C57">
        <v>2379</v>
      </c>
      <c r="D57">
        <v>356</v>
      </c>
    </row>
    <row r="58" spans="1:4" ht="10.5" customHeight="1">
      <c r="A58" s="2" t="s">
        <v>57</v>
      </c>
      <c r="B58">
        <v>733</v>
      </c>
      <c r="C58">
        <v>3318</v>
      </c>
      <c r="D58">
        <v>302</v>
      </c>
    </row>
    <row r="59" spans="1:4" ht="10.5" customHeight="1">
      <c r="A59" s="2" t="s">
        <v>58</v>
      </c>
      <c r="B59">
        <v>1761</v>
      </c>
      <c r="C59">
        <v>7537</v>
      </c>
      <c r="D59">
        <v>1570</v>
      </c>
    </row>
    <row r="60" spans="1:4" ht="10.5" customHeight="1">
      <c r="A60" s="2" t="s">
        <v>59</v>
      </c>
      <c r="B60">
        <v>1252</v>
      </c>
      <c r="C60">
        <v>4513</v>
      </c>
      <c r="D60">
        <v>832</v>
      </c>
    </row>
    <row r="61" spans="1:4" ht="10.5" customHeight="1">
      <c r="A61" s="2" t="s">
        <v>60</v>
      </c>
      <c r="B61">
        <v>593</v>
      </c>
      <c r="C61">
        <v>4320</v>
      </c>
      <c r="D61">
        <v>469</v>
      </c>
    </row>
    <row r="62" spans="1:4" ht="10.5" customHeight="1">
      <c r="A62" s="2" t="s">
        <v>61</v>
      </c>
      <c r="B62">
        <v>1673</v>
      </c>
      <c r="C62">
        <v>7160</v>
      </c>
      <c r="D62">
        <v>1941</v>
      </c>
    </row>
    <row r="63" spans="1:4" ht="10.5" customHeight="1">
      <c r="A63" s="2" t="s">
        <v>62</v>
      </c>
      <c r="B63">
        <v>1494</v>
      </c>
      <c r="C63">
        <v>5300</v>
      </c>
      <c r="D63">
        <v>2677</v>
      </c>
    </row>
    <row r="64" spans="1:4" ht="10.5" customHeight="1">
      <c r="A64" s="2" t="s">
        <v>63</v>
      </c>
      <c r="B64">
        <v>3267</v>
      </c>
      <c r="C64">
        <v>14922</v>
      </c>
      <c r="D64">
        <v>1017</v>
      </c>
    </row>
    <row r="65" spans="1:4" ht="10.5" customHeight="1">
      <c r="A65" s="2" t="s">
        <v>64</v>
      </c>
      <c r="B65">
        <v>2084</v>
      </c>
      <c r="C65">
        <v>9156</v>
      </c>
      <c r="D65">
        <v>1361</v>
      </c>
    </row>
    <row r="66" spans="1:4" ht="10.5" customHeight="1">
      <c r="A66" s="2" t="s">
        <v>65</v>
      </c>
      <c r="B66">
        <v>771</v>
      </c>
      <c r="C66">
        <v>4967</v>
      </c>
      <c r="D66">
        <v>417</v>
      </c>
    </row>
    <row r="67" spans="1:4" ht="10.5" customHeight="1">
      <c r="A67" s="2" t="s">
        <v>66</v>
      </c>
      <c r="B67">
        <v>506</v>
      </c>
      <c r="C67">
        <v>4045</v>
      </c>
      <c r="D67">
        <v>275</v>
      </c>
    </row>
    <row r="68" spans="1:4" ht="10.5" customHeight="1">
      <c r="A68" s="2" t="s">
        <v>67</v>
      </c>
      <c r="B68" s="5">
        <v>730</v>
      </c>
      <c r="C68" s="5">
        <v>2193</v>
      </c>
      <c r="D68" s="5">
        <v>458</v>
      </c>
    </row>
    <row r="69" spans="1:4" ht="10.5" customHeight="1">
      <c r="A69" s="3" t="s">
        <v>68</v>
      </c>
      <c r="B69" s="4">
        <f>SUM(B1:B68)</f>
        <v>112848</v>
      </c>
      <c r="C69" s="4">
        <f>SUM(C1:C68)</f>
        <v>539786</v>
      </c>
      <c r="D69" s="4">
        <f>SUM(D1:D68)</f>
        <v>78225</v>
      </c>
    </row>
    <row r="70" spans="1:4" ht="10.5" customHeight="1">
      <c r="A70" s="3" t="s">
        <v>69</v>
      </c>
      <c r="B70" s="4">
        <v>112848</v>
      </c>
      <c r="C70" s="4">
        <v>539786</v>
      </c>
      <c r="D70" s="4">
        <v>78225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&amp;L&amp;"Arial,Bold"Democratic Primary&amp;C&amp;"Arial,Bold"State Auditor&amp;R&amp;"Arial,Bold"June 3, 1986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E6" sqref="E6"/>
    </sheetView>
  </sheetViews>
  <sheetFormatPr defaultColWidth="9.140625" defaultRowHeight="10.5" customHeight="1"/>
  <cols>
    <col min="1" max="1" width="16.28125" style="0" customWidth="1"/>
    <col min="2" max="2" width="16.7109375" style="0" customWidth="1"/>
    <col min="3" max="3" width="15.28125" style="0" customWidth="1"/>
  </cols>
  <sheetData>
    <row r="1" spans="1:3" ht="10.5" customHeight="1">
      <c r="A1" s="4" t="s">
        <v>0</v>
      </c>
      <c r="B1" s="7" t="s">
        <v>89</v>
      </c>
      <c r="C1" s="7" t="s">
        <v>86</v>
      </c>
    </row>
    <row r="2" spans="1:3" ht="10.5" customHeight="1">
      <c r="A2" s="1" t="s">
        <v>1</v>
      </c>
      <c r="B2">
        <v>4917</v>
      </c>
      <c r="C2">
        <v>7308</v>
      </c>
    </row>
    <row r="3" spans="1:3" ht="10.5" customHeight="1">
      <c r="A3" s="1" t="s">
        <v>2</v>
      </c>
      <c r="B3">
        <v>12374</v>
      </c>
      <c r="C3">
        <v>23093</v>
      </c>
    </row>
    <row r="4" spans="1:3" ht="10.5" customHeight="1">
      <c r="A4" s="1" t="s">
        <v>3</v>
      </c>
      <c r="B4">
        <v>5228</v>
      </c>
      <c r="C4">
        <v>2786</v>
      </c>
    </row>
    <row r="5" spans="1:3" ht="10.5" customHeight="1">
      <c r="A5" s="1" t="s">
        <v>4</v>
      </c>
      <c r="B5">
        <v>2889</v>
      </c>
      <c r="C5">
        <v>2428</v>
      </c>
    </row>
    <row r="6" spans="1:5" ht="10.5" customHeight="1">
      <c r="A6" s="1" t="s">
        <v>5</v>
      </c>
      <c r="B6">
        <v>5568</v>
      </c>
      <c r="C6">
        <v>6959</v>
      </c>
      <c r="E6" t="s">
        <v>73</v>
      </c>
    </row>
    <row r="7" spans="1:3" ht="10.5" customHeight="1">
      <c r="A7" s="1" t="s">
        <v>6</v>
      </c>
      <c r="B7">
        <v>2719</v>
      </c>
      <c r="C7">
        <v>872</v>
      </c>
    </row>
    <row r="8" spans="1:3" ht="10.5" customHeight="1">
      <c r="A8" s="1" t="s">
        <v>7</v>
      </c>
      <c r="B8">
        <v>3592</v>
      </c>
      <c r="C8">
        <v>2732</v>
      </c>
    </row>
    <row r="9" spans="1:3" ht="10.5" customHeight="1">
      <c r="A9" s="1" t="s">
        <v>8</v>
      </c>
      <c r="B9">
        <v>16471</v>
      </c>
      <c r="C9">
        <v>12494</v>
      </c>
    </row>
    <row r="10" spans="1:3" ht="10.5" customHeight="1">
      <c r="A10" s="1" t="s">
        <v>9</v>
      </c>
      <c r="B10">
        <v>5242</v>
      </c>
      <c r="C10">
        <v>3541</v>
      </c>
    </row>
    <row r="11" spans="1:3" ht="10.5" customHeight="1">
      <c r="A11" s="1" t="s">
        <v>10</v>
      </c>
      <c r="B11">
        <v>3610</v>
      </c>
      <c r="C11">
        <v>1801</v>
      </c>
    </row>
    <row r="12" spans="1:3" ht="10.5" customHeight="1">
      <c r="A12" s="1" t="s">
        <v>11</v>
      </c>
      <c r="B12">
        <v>5037</v>
      </c>
      <c r="C12">
        <v>6673</v>
      </c>
    </row>
    <row r="13" spans="1:3" ht="10.5" customHeight="1">
      <c r="A13" s="1" t="s">
        <v>12</v>
      </c>
      <c r="B13">
        <v>3260</v>
      </c>
      <c r="C13">
        <v>1629</v>
      </c>
    </row>
    <row r="14" spans="1:3" ht="10.5" customHeight="1">
      <c r="A14" s="1" t="s">
        <v>13</v>
      </c>
      <c r="B14">
        <v>4416</v>
      </c>
      <c r="C14">
        <v>3212</v>
      </c>
    </row>
    <row r="15" spans="1:3" ht="10.5" customHeight="1">
      <c r="A15" s="1" t="s">
        <v>14</v>
      </c>
      <c r="B15">
        <v>2366</v>
      </c>
      <c r="C15">
        <v>1848</v>
      </c>
    </row>
    <row r="16" spans="1:3" ht="10.5" customHeight="1">
      <c r="A16" s="1" t="s">
        <v>15</v>
      </c>
      <c r="B16">
        <v>2077</v>
      </c>
      <c r="C16">
        <v>1489</v>
      </c>
    </row>
    <row r="17" spans="1:3" ht="10.5" customHeight="1">
      <c r="A17" s="1" t="s">
        <v>16</v>
      </c>
      <c r="B17">
        <v>6242</v>
      </c>
      <c r="C17">
        <v>5526</v>
      </c>
    </row>
    <row r="18" spans="1:3" ht="10.5" customHeight="1">
      <c r="A18" s="1" t="s">
        <v>17</v>
      </c>
      <c r="B18">
        <v>10766</v>
      </c>
      <c r="C18">
        <v>5494</v>
      </c>
    </row>
    <row r="19" spans="1:3" ht="10.5" customHeight="1">
      <c r="A19" s="1" t="s">
        <v>18</v>
      </c>
      <c r="B19">
        <v>3064</v>
      </c>
      <c r="C19">
        <v>1598</v>
      </c>
    </row>
    <row r="20" spans="1:3" ht="10.5" customHeight="1">
      <c r="A20" s="1" t="s">
        <v>19</v>
      </c>
      <c r="B20">
        <v>2343</v>
      </c>
      <c r="C20">
        <v>1357</v>
      </c>
    </row>
    <row r="21" spans="1:3" ht="10.5" customHeight="1">
      <c r="A21" s="1" t="s">
        <v>20</v>
      </c>
      <c r="B21">
        <v>4340</v>
      </c>
      <c r="C21">
        <v>3912</v>
      </c>
    </row>
    <row r="22" spans="1:3" ht="10.5" customHeight="1">
      <c r="A22" s="1" t="s">
        <v>21</v>
      </c>
      <c r="B22">
        <v>2421</v>
      </c>
      <c r="C22">
        <v>1630</v>
      </c>
    </row>
    <row r="23" spans="1:3" ht="10.5" customHeight="1">
      <c r="A23" s="1" t="s">
        <v>22</v>
      </c>
      <c r="B23">
        <v>11796</v>
      </c>
      <c r="C23">
        <v>10762</v>
      </c>
    </row>
    <row r="24" spans="1:3" ht="10.5" customHeight="1">
      <c r="A24" s="1" t="s">
        <v>23</v>
      </c>
      <c r="B24">
        <v>5266</v>
      </c>
      <c r="C24">
        <v>5548</v>
      </c>
    </row>
    <row r="25" spans="1:3" ht="10.5" customHeight="1">
      <c r="A25" s="1" t="s">
        <v>24</v>
      </c>
      <c r="B25">
        <v>9731</v>
      </c>
      <c r="C25">
        <v>4877</v>
      </c>
    </row>
    <row r="26" spans="1:3" ht="10.5" customHeight="1">
      <c r="A26" s="1" t="s">
        <v>25</v>
      </c>
      <c r="B26">
        <v>7877</v>
      </c>
      <c r="C26">
        <v>7342</v>
      </c>
    </row>
    <row r="27" spans="1:3" ht="10.5" customHeight="1">
      <c r="A27" s="1" t="s">
        <v>26</v>
      </c>
      <c r="B27">
        <v>7029</v>
      </c>
      <c r="C27">
        <v>10702</v>
      </c>
    </row>
    <row r="28" spans="1:3" ht="10.5" customHeight="1">
      <c r="A28" s="1" t="s">
        <v>27</v>
      </c>
      <c r="B28">
        <v>4415</v>
      </c>
      <c r="C28">
        <v>3348</v>
      </c>
    </row>
    <row r="29" spans="1:3" ht="10.5" customHeight="1">
      <c r="A29" s="1" t="s">
        <v>28</v>
      </c>
      <c r="B29">
        <v>18967</v>
      </c>
      <c r="C29">
        <v>12209</v>
      </c>
    </row>
    <row r="30" spans="1:3" ht="10.5" customHeight="1">
      <c r="A30" s="1" t="s">
        <v>29</v>
      </c>
      <c r="B30">
        <v>3899</v>
      </c>
      <c r="C30">
        <v>2485</v>
      </c>
    </row>
    <row r="31" spans="1:3" ht="10.5" customHeight="1">
      <c r="A31" s="1" t="s">
        <v>30</v>
      </c>
      <c r="B31">
        <v>5260</v>
      </c>
      <c r="C31">
        <v>2728</v>
      </c>
    </row>
    <row r="32" spans="1:3" ht="10.5" customHeight="1">
      <c r="A32" s="1" t="s">
        <v>31</v>
      </c>
      <c r="B32">
        <v>3425</v>
      </c>
      <c r="C32">
        <v>3307</v>
      </c>
    </row>
    <row r="33" spans="1:3" ht="10.5" customHeight="1">
      <c r="A33" s="1" t="s">
        <v>32</v>
      </c>
      <c r="B33">
        <v>2938</v>
      </c>
      <c r="C33">
        <v>726</v>
      </c>
    </row>
    <row r="34" spans="1:3" ht="10.5" customHeight="1">
      <c r="A34" s="1" t="s">
        <v>33</v>
      </c>
      <c r="B34">
        <v>3660</v>
      </c>
      <c r="C34">
        <v>1487</v>
      </c>
    </row>
    <row r="35" spans="1:3" ht="10.5" customHeight="1">
      <c r="A35" s="1" t="s">
        <v>34</v>
      </c>
      <c r="B35">
        <v>2950</v>
      </c>
      <c r="C35">
        <v>1948</v>
      </c>
    </row>
    <row r="36" spans="1:3" ht="10.5" customHeight="1">
      <c r="A36" s="1" t="s">
        <v>35</v>
      </c>
      <c r="B36">
        <v>9459</v>
      </c>
      <c r="C36">
        <v>12813</v>
      </c>
    </row>
    <row r="37" spans="1:3" ht="10.5" customHeight="1">
      <c r="A37" s="1" t="s">
        <v>36</v>
      </c>
      <c r="B37">
        <v>7210</v>
      </c>
      <c r="C37">
        <v>3419</v>
      </c>
    </row>
    <row r="38" spans="1:3" ht="10.5" customHeight="1">
      <c r="A38" s="1" t="s">
        <v>37</v>
      </c>
      <c r="B38">
        <v>112367</v>
      </c>
      <c r="C38">
        <v>98222</v>
      </c>
    </row>
    <row r="39" spans="1:3" ht="10.5" customHeight="1">
      <c r="A39" s="1" t="s">
        <v>38</v>
      </c>
      <c r="B39">
        <v>2288</v>
      </c>
      <c r="C39">
        <v>1824</v>
      </c>
    </row>
    <row r="40" spans="1:3" ht="10.5" customHeight="1">
      <c r="A40" s="1" t="s">
        <v>39</v>
      </c>
      <c r="B40">
        <v>14008</v>
      </c>
      <c r="C40">
        <v>8902</v>
      </c>
    </row>
    <row r="41" spans="1:3" ht="10.5" customHeight="1">
      <c r="A41" s="1" t="s">
        <v>40</v>
      </c>
      <c r="B41">
        <v>7172</v>
      </c>
      <c r="C41">
        <v>2353</v>
      </c>
    </row>
    <row r="42" spans="1:3" ht="10.5" customHeight="1">
      <c r="A42" s="1" t="s">
        <v>41</v>
      </c>
      <c r="B42">
        <v>12105</v>
      </c>
      <c r="C42">
        <v>13880</v>
      </c>
    </row>
    <row r="43" spans="1:3" ht="10.5" customHeight="1">
      <c r="A43" s="1" t="s">
        <v>42</v>
      </c>
      <c r="B43">
        <v>11186</v>
      </c>
      <c r="C43">
        <v>7009</v>
      </c>
    </row>
    <row r="44" spans="1:3" ht="10.5" customHeight="1">
      <c r="A44" s="1" t="s">
        <v>43</v>
      </c>
      <c r="B44">
        <v>3469</v>
      </c>
      <c r="C44">
        <v>1129</v>
      </c>
    </row>
    <row r="45" spans="1:3" ht="10.5" customHeight="1">
      <c r="A45" s="2" t="s">
        <v>44</v>
      </c>
      <c r="B45">
        <v>6155</v>
      </c>
      <c r="C45">
        <v>812</v>
      </c>
    </row>
    <row r="46" spans="1:3" ht="10.5" customHeight="1">
      <c r="A46" s="2" t="s">
        <v>45</v>
      </c>
      <c r="B46">
        <v>40656</v>
      </c>
      <c r="C46">
        <v>33871</v>
      </c>
    </row>
    <row r="47" spans="1:3" ht="10.5" customHeight="1">
      <c r="A47" s="2" t="s">
        <v>46</v>
      </c>
      <c r="B47">
        <v>4815</v>
      </c>
      <c r="C47">
        <v>3014</v>
      </c>
    </row>
    <row r="48" spans="1:3" ht="10.5" customHeight="1">
      <c r="A48" s="2" t="s">
        <v>47</v>
      </c>
      <c r="B48">
        <v>5490</v>
      </c>
      <c r="C48">
        <v>3140</v>
      </c>
    </row>
    <row r="49" spans="1:3" ht="10.5" customHeight="1">
      <c r="A49" s="2" t="s">
        <v>48</v>
      </c>
      <c r="B49">
        <v>10805</v>
      </c>
      <c r="C49">
        <v>8475</v>
      </c>
    </row>
    <row r="50" spans="1:3" ht="10.5" customHeight="1">
      <c r="A50" s="2" t="s">
        <v>49</v>
      </c>
      <c r="B50">
        <v>47072</v>
      </c>
      <c r="C50">
        <v>43618</v>
      </c>
    </row>
    <row r="51" spans="1:3" ht="10.5" customHeight="1">
      <c r="A51" s="2" t="s">
        <v>50</v>
      </c>
      <c r="B51">
        <v>3784</v>
      </c>
      <c r="C51">
        <v>2977</v>
      </c>
    </row>
    <row r="52" spans="1:3" ht="10.5" customHeight="1">
      <c r="A52" s="2" t="s">
        <v>51</v>
      </c>
      <c r="B52">
        <v>36665</v>
      </c>
      <c r="C52">
        <v>27816</v>
      </c>
    </row>
    <row r="53" spans="1:3" ht="10.5" customHeight="1">
      <c r="A53" s="2" t="s">
        <v>52</v>
      </c>
      <c r="B53">
        <v>19861</v>
      </c>
      <c r="C53">
        <v>13357</v>
      </c>
    </row>
    <row r="54" spans="1:3" ht="10.5" customHeight="1">
      <c r="A54" s="2" t="s">
        <v>53</v>
      </c>
      <c r="B54">
        <v>3384</v>
      </c>
      <c r="C54">
        <v>1226</v>
      </c>
    </row>
    <row r="55" spans="1:3" ht="10.5" customHeight="1">
      <c r="A55" s="2" t="s">
        <v>54</v>
      </c>
      <c r="B55">
        <v>3755</v>
      </c>
      <c r="C55">
        <v>2560</v>
      </c>
    </row>
    <row r="56" spans="1:3" ht="10.5" customHeight="1">
      <c r="A56" s="2" t="s">
        <v>55</v>
      </c>
      <c r="B56">
        <v>4447</v>
      </c>
      <c r="C56">
        <v>3921</v>
      </c>
    </row>
    <row r="57" spans="1:3" ht="10.5" customHeight="1">
      <c r="A57" s="2" t="s">
        <v>56</v>
      </c>
      <c r="B57">
        <v>2846</v>
      </c>
      <c r="C57">
        <v>2138</v>
      </c>
    </row>
    <row r="58" spans="1:3" ht="10.5" customHeight="1">
      <c r="A58" s="2" t="s">
        <v>57</v>
      </c>
      <c r="B58">
        <v>6159</v>
      </c>
      <c r="C58">
        <v>3131</v>
      </c>
    </row>
    <row r="59" spans="1:3" ht="10.5" customHeight="1">
      <c r="A59" s="2" t="s">
        <v>58</v>
      </c>
      <c r="B59">
        <v>10828</v>
      </c>
      <c r="C59">
        <v>29117</v>
      </c>
    </row>
    <row r="60" spans="1:3" ht="10.5" customHeight="1">
      <c r="A60" s="2" t="s">
        <v>59</v>
      </c>
      <c r="B60">
        <v>7105</v>
      </c>
      <c r="C60">
        <v>10891</v>
      </c>
    </row>
    <row r="61" spans="1:3" ht="10.5" customHeight="1">
      <c r="A61" s="2" t="s">
        <v>60</v>
      </c>
      <c r="B61">
        <v>3654</v>
      </c>
      <c r="C61">
        <v>1144</v>
      </c>
    </row>
    <row r="62" spans="1:3" ht="10.5" customHeight="1">
      <c r="A62" s="2" t="s">
        <v>61</v>
      </c>
      <c r="B62">
        <v>10811</v>
      </c>
      <c r="C62">
        <v>8496</v>
      </c>
    </row>
    <row r="63" spans="1:3" ht="10.5" customHeight="1">
      <c r="A63" s="2" t="s">
        <v>62</v>
      </c>
      <c r="B63">
        <v>7115</v>
      </c>
      <c r="C63">
        <v>5576</v>
      </c>
    </row>
    <row r="64" spans="1:3" ht="10.5" customHeight="1">
      <c r="A64" s="2" t="s">
        <v>63</v>
      </c>
      <c r="B64">
        <v>22808</v>
      </c>
      <c r="C64">
        <v>20571</v>
      </c>
    </row>
    <row r="65" spans="1:3" ht="10.5" customHeight="1">
      <c r="A65" s="2" t="s">
        <v>64</v>
      </c>
      <c r="B65">
        <v>11963</v>
      </c>
      <c r="C65">
        <v>7573</v>
      </c>
    </row>
    <row r="66" spans="1:3" ht="10.5" customHeight="1">
      <c r="A66" s="2" t="s">
        <v>65</v>
      </c>
      <c r="B66">
        <v>3673</v>
      </c>
      <c r="C66">
        <v>1751</v>
      </c>
    </row>
    <row r="67" spans="1:3" ht="10.5" customHeight="1">
      <c r="A67" s="2" t="s">
        <v>66</v>
      </c>
      <c r="B67">
        <v>2997</v>
      </c>
      <c r="C67" s="6">
        <v>1154</v>
      </c>
    </row>
    <row r="68" spans="1:3" ht="10.5" customHeight="1">
      <c r="A68" s="2" t="s">
        <v>67</v>
      </c>
      <c r="B68" s="5">
        <v>2919</v>
      </c>
      <c r="C68" s="5">
        <v>4359</v>
      </c>
    </row>
    <row r="69" spans="1:3" ht="10.5" customHeight="1">
      <c r="A69" s="3" t="s">
        <v>68</v>
      </c>
      <c r="B69" s="4">
        <f>SUM(B2:B68)</f>
        <v>655186</v>
      </c>
      <c r="C69" s="4">
        <f>SUM(C2:C68)</f>
        <v>556090</v>
      </c>
    </row>
    <row r="70" spans="1:3" ht="10.5" customHeight="1">
      <c r="A70" s="3" t="s">
        <v>69</v>
      </c>
      <c r="B70" s="4">
        <v>655186</v>
      </c>
      <c r="C70" s="4">
        <v>556090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Election&amp;C&amp;"Arial,Bold"State Auditor&amp;R&amp;"Arial,Bold"November 3, 1998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G9" sqref="G9"/>
    </sheetView>
  </sheetViews>
  <sheetFormatPr defaultColWidth="9.140625" defaultRowHeight="10.5" customHeight="1"/>
  <cols>
    <col min="1" max="1" width="16.28125" style="0" customWidth="1"/>
    <col min="2" max="2" width="16.7109375" style="0" customWidth="1"/>
    <col min="3" max="3" width="15.28125" style="0" customWidth="1"/>
    <col min="4" max="4" width="17.421875" style="0" customWidth="1"/>
    <col min="5" max="5" width="12.421875" style="0" customWidth="1"/>
  </cols>
  <sheetData>
    <row r="1" spans="1:5" ht="10.5" customHeight="1">
      <c r="A1" s="4" t="s">
        <v>0</v>
      </c>
      <c r="B1" s="7" t="s">
        <v>90</v>
      </c>
      <c r="C1" s="7" t="s">
        <v>91</v>
      </c>
      <c r="D1" s="7" t="s">
        <v>92</v>
      </c>
      <c r="E1" s="7" t="s">
        <v>93</v>
      </c>
    </row>
    <row r="2" spans="1:5" ht="10.5" customHeight="1">
      <c r="A2" s="1" t="s">
        <v>1</v>
      </c>
      <c r="B2">
        <v>1661</v>
      </c>
      <c r="C2">
        <v>1253</v>
      </c>
      <c r="D2">
        <v>532</v>
      </c>
      <c r="E2">
        <v>2373</v>
      </c>
    </row>
    <row r="3" spans="1:5" ht="10.5" customHeight="1">
      <c r="A3" s="1" t="s">
        <v>2</v>
      </c>
      <c r="B3">
        <v>6013</v>
      </c>
      <c r="C3">
        <v>2613</v>
      </c>
      <c r="D3">
        <v>2241</v>
      </c>
      <c r="E3">
        <v>9546</v>
      </c>
    </row>
    <row r="4" spans="1:5" ht="10.5" customHeight="1">
      <c r="A4" s="1" t="s">
        <v>3</v>
      </c>
      <c r="B4">
        <v>86</v>
      </c>
      <c r="C4">
        <v>55</v>
      </c>
      <c r="D4">
        <v>8</v>
      </c>
      <c r="E4">
        <v>161</v>
      </c>
    </row>
    <row r="5" spans="1:5" ht="10.5" customHeight="1">
      <c r="A5" s="1" t="s">
        <v>4</v>
      </c>
      <c r="B5">
        <v>395</v>
      </c>
      <c r="C5">
        <v>329</v>
      </c>
      <c r="D5">
        <v>118</v>
      </c>
      <c r="E5">
        <v>658</v>
      </c>
    </row>
    <row r="6" spans="1:5" ht="10.5" customHeight="1">
      <c r="A6" s="1" t="s">
        <v>5</v>
      </c>
      <c r="B6">
        <v>1372</v>
      </c>
      <c r="C6">
        <v>1068</v>
      </c>
      <c r="D6">
        <v>494</v>
      </c>
      <c r="E6">
        <v>2480</v>
      </c>
    </row>
    <row r="7" spans="1:5" ht="10.5" customHeight="1">
      <c r="A7" s="1" t="s">
        <v>6</v>
      </c>
      <c r="B7">
        <v>21</v>
      </c>
      <c r="C7">
        <v>11</v>
      </c>
      <c r="D7">
        <v>6</v>
      </c>
      <c r="E7">
        <v>11</v>
      </c>
    </row>
    <row r="8" spans="1:5" ht="10.5" customHeight="1">
      <c r="A8" s="1" t="s">
        <v>7</v>
      </c>
      <c r="B8">
        <v>277</v>
      </c>
      <c r="C8">
        <v>29</v>
      </c>
      <c r="D8">
        <v>24</v>
      </c>
      <c r="E8">
        <v>80</v>
      </c>
    </row>
    <row r="9" spans="1:5" ht="10.5" customHeight="1">
      <c r="A9" s="1" t="s">
        <v>8</v>
      </c>
      <c r="B9">
        <v>1771</v>
      </c>
      <c r="C9">
        <v>1374</v>
      </c>
      <c r="D9">
        <v>499</v>
      </c>
      <c r="E9">
        <v>3279</v>
      </c>
    </row>
    <row r="10" spans="1:5" ht="10.5" customHeight="1">
      <c r="A10" s="1" t="s">
        <v>9</v>
      </c>
      <c r="B10">
        <v>263</v>
      </c>
      <c r="C10">
        <v>222</v>
      </c>
      <c r="D10">
        <v>79</v>
      </c>
      <c r="E10">
        <v>570</v>
      </c>
    </row>
    <row r="11" spans="1:5" ht="10.5" customHeight="1">
      <c r="A11" s="1" t="s">
        <v>10</v>
      </c>
      <c r="B11">
        <v>62</v>
      </c>
      <c r="C11">
        <v>32</v>
      </c>
      <c r="D11">
        <v>13</v>
      </c>
      <c r="E11">
        <v>80</v>
      </c>
    </row>
    <row r="12" spans="1:5" ht="10.5" customHeight="1">
      <c r="A12" s="1" t="s">
        <v>11</v>
      </c>
      <c r="B12">
        <v>1238</v>
      </c>
      <c r="C12">
        <v>948</v>
      </c>
      <c r="D12">
        <v>403</v>
      </c>
      <c r="E12">
        <v>2396</v>
      </c>
    </row>
    <row r="13" spans="1:6" ht="10.5" customHeight="1">
      <c r="A13" s="1" t="s">
        <v>12</v>
      </c>
      <c r="B13">
        <v>6</v>
      </c>
      <c r="C13">
        <v>10</v>
      </c>
      <c r="D13">
        <v>6</v>
      </c>
      <c r="E13">
        <v>29</v>
      </c>
      <c r="F13" t="s">
        <v>73</v>
      </c>
    </row>
    <row r="14" spans="1:5" ht="10.5" customHeight="1">
      <c r="A14" s="1" t="s">
        <v>13</v>
      </c>
      <c r="B14">
        <v>191</v>
      </c>
      <c r="C14">
        <v>161</v>
      </c>
      <c r="D14">
        <v>74</v>
      </c>
      <c r="E14">
        <v>510</v>
      </c>
    </row>
    <row r="15" spans="1:5" ht="10.5" customHeight="1">
      <c r="A15" s="1" t="s">
        <v>14</v>
      </c>
      <c r="B15">
        <v>427</v>
      </c>
      <c r="C15">
        <v>300</v>
      </c>
      <c r="D15">
        <v>176</v>
      </c>
      <c r="E15">
        <v>1000</v>
      </c>
    </row>
    <row r="16" spans="1:5" ht="10.5" customHeight="1">
      <c r="A16" s="1" t="s">
        <v>15</v>
      </c>
      <c r="B16">
        <v>106</v>
      </c>
      <c r="C16">
        <v>107</v>
      </c>
      <c r="D16">
        <v>61</v>
      </c>
      <c r="E16">
        <v>262</v>
      </c>
    </row>
    <row r="17" spans="1:5" ht="10.5" customHeight="1">
      <c r="A17" s="1" t="s">
        <v>16</v>
      </c>
      <c r="B17">
        <v>479</v>
      </c>
      <c r="C17">
        <v>363</v>
      </c>
      <c r="D17">
        <v>189</v>
      </c>
      <c r="E17">
        <v>1126</v>
      </c>
    </row>
    <row r="18" spans="1:5" ht="10.5" customHeight="1">
      <c r="A18" s="1" t="s">
        <v>17</v>
      </c>
      <c r="B18">
        <v>265</v>
      </c>
      <c r="C18">
        <v>247</v>
      </c>
      <c r="D18">
        <v>140</v>
      </c>
      <c r="E18">
        <v>667</v>
      </c>
    </row>
    <row r="19" spans="1:5" ht="10.5" customHeight="1">
      <c r="A19" s="1" t="s">
        <v>18</v>
      </c>
      <c r="B19">
        <v>48</v>
      </c>
      <c r="C19">
        <v>40</v>
      </c>
      <c r="D19">
        <v>7</v>
      </c>
      <c r="E19">
        <v>78</v>
      </c>
    </row>
    <row r="20" spans="1:5" ht="10.5" customHeight="1">
      <c r="A20" s="1" t="s">
        <v>19</v>
      </c>
      <c r="B20">
        <v>131</v>
      </c>
      <c r="C20">
        <v>112</v>
      </c>
      <c r="D20">
        <v>37</v>
      </c>
      <c r="E20">
        <v>306</v>
      </c>
    </row>
    <row r="21" spans="1:5" ht="10.5" customHeight="1">
      <c r="A21" s="1" t="s">
        <v>20</v>
      </c>
      <c r="B21">
        <v>394</v>
      </c>
      <c r="C21">
        <v>247</v>
      </c>
      <c r="D21">
        <v>174</v>
      </c>
      <c r="E21">
        <v>785</v>
      </c>
    </row>
    <row r="22" spans="1:5" ht="10.5" customHeight="1">
      <c r="A22" s="1" t="s">
        <v>21</v>
      </c>
      <c r="B22">
        <v>83</v>
      </c>
      <c r="C22">
        <v>34</v>
      </c>
      <c r="D22">
        <v>12</v>
      </c>
      <c r="E22">
        <v>116</v>
      </c>
    </row>
    <row r="23" spans="1:5" ht="10.5" customHeight="1">
      <c r="A23" s="1" t="s">
        <v>22</v>
      </c>
      <c r="B23">
        <v>1471</v>
      </c>
      <c r="C23">
        <v>1188</v>
      </c>
      <c r="D23">
        <v>593</v>
      </c>
      <c r="E23">
        <v>3079</v>
      </c>
    </row>
    <row r="24" spans="1:5" ht="10.5" customHeight="1">
      <c r="A24" s="1" t="s">
        <v>23</v>
      </c>
      <c r="B24">
        <v>445</v>
      </c>
      <c r="C24">
        <v>335</v>
      </c>
      <c r="D24">
        <v>163</v>
      </c>
      <c r="E24">
        <v>1113</v>
      </c>
    </row>
    <row r="25" spans="1:5" ht="10.5" customHeight="1">
      <c r="A25" s="1" t="s">
        <v>24</v>
      </c>
      <c r="B25">
        <v>133</v>
      </c>
      <c r="C25">
        <v>83</v>
      </c>
      <c r="D25">
        <v>56</v>
      </c>
      <c r="E25">
        <v>246</v>
      </c>
    </row>
    <row r="26" spans="1:5" ht="10.5" customHeight="1">
      <c r="A26" s="1" t="s">
        <v>25</v>
      </c>
      <c r="B26">
        <v>550</v>
      </c>
      <c r="C26">
        <v>495</v>
      </c>
      <c r="D26">
        <v>241</v>
      </c>
      <c r="E26">
        <v>900</v>
      </c>
    </row>
    <row r="27" spans="1:5" ht="10.5" customHeight="1">
      <c r="A27" s="1" t="s">
        <v>26</v>
      </c>
      <c r="B27">
        <v>2022</v>
      </c>
      <c r="C27">
        <v>1728</v>
      </c>
      <c r="D27">
        <v>688</v>
      </c>
      <c r="E27">
        <v>2901</v>
      </c>
    </row>
    <row r="28" spans="1:5" ht="10.5" customHeight="1">
      <c r="A28" s="1" t="s">
        <v>27</v>
      </c>
      <c r="B28">
        <v>209</v>
      </c>
      <c r="C28">
        <v>106</v>
      </c>
      <c r="D28">
        <v>43</v>
      </c>
      <c r="E28">
        <v>274</v>
      </c>
    </row>
    <row r="29" spans="1:5" ht="10.5" customHeight="1">
      <c r="A29" s="1" t="s">
        <v>28</v>
      </c>
      <c r="B29">
        <v>1317</v>
      </c>
      <c r="C29">
        <v>846</v>
      </c>
      <c r="D29">
        <v>453</v>
      </c>
      <c r="E29">
        <v>2339</v>
      </c>
    </row>
    <row r="30" spans="1:5" ht="10.5" customHeight="1">
      <c r="A30" s="1" t="s">
        <v>29</v>
      </c>
      <c r="B30">
        <v>82</v>
      </c>
      <c r="C30">
        <v>113</v>
      </c>
      <c r="D30">
        <v>49</v>
      </c>
      <c r="E30">
        <v>176</v>
      </c>
    </row>
    <row r="31" spans="1:5" ht="10.5" customHeight="1">
      <c r="A31" s="1" t="s">
        <v>30</v>
      </c>
      <c r="B31">
        <v>78</v>
      </c>
      <c r="C31">
        <v>57</v>
      </c>
      <c r="D31">
        <v>30</v>
      </c>
      <c r="E31">
        <v>160</v>
      </c>
    </row>
    <row r="32" spans="1:5" ht="10.5" customHeight="1">
      <c r="A32" s="1" t="s">
        <v>31</v>
      </c>
      <c r="B32">
        <v>596</v>
      </c>
      <c r="C32">
        <v>478</v>
      </c>
      <c r="D32">
        <v>162</v>
      </c>
      <c r="E32">
        <v>1646</v>
      </c>
    </row>
    <row r="33" spans="1:5" ht="10.5" customHeight="1">
      <c r="A33" s="1" t="s">
        <v>32</v>
      </c>
      <c r="B33">
        <v>9</v>
      </c>
      <c r="C33">
        <v>18</v>
      </c>
      <c r="D33">
        <v>6</v>
      </c>
      <c r="E33">
        <v>48</v>
      </c>
    </row>
    <row r="34" spans="1:5" ht="10.5" customHeight="1">
      <c r="A34" s="1" t="s">
        <v>33</v>
      </c>
      <c r="B34">
        <v>20</v>
      </c>
      <c r="C34">
        <v>15</v>
      </c>
      <c r="D34">
        <v>5</v>
      </c>
      <c r="E34">
        <v>38</v>
      </c>
    </row>
    <row r="35" spans="1:5" ht="10.5" customHeight="1">
      <c r="A35" s="1" t="s">
        <v>34</v>
      </c>
      <c r="B35">
        <v>93</v>
      </c>
      <c r="C35">
        <v>53</v>
      </c>
      <c r="D35">
        <v>21</v>
      </c>
      <c r="E35">
        <v>133</v>
      </c>
    </row>
    <row r="36" spans="1:5" ht="10.5" customHeight="1">
      <c r="A36" s="1" t="s">
        <v>35</v>
      </c>
      <c r="B36">
        <v>1260</v>
      </c>
      <c r="C36">
        <v>853</v>
      </c>
      <c r="D36">
        <v>372</v>
      </c>
      <c r="E36">
        <v>2464</v>
      </c>
    </row>
    <row r="37" spans="1:5" ht="10.5" customHeight="1">
      <c r="A37" s="1" t="s">
        <v>36</v>
      </c>
      <c r="B37">
        <v>169</v>
      </c>
      <c r="C37">
        <v>215</v>
      </c>
      <c r="D37">
        <v>66</v>
      </c>
      <c r="E37">
        <v>391</v>
      </c>
    </row>
    <row r="38" spans="1:5" ht="10.5" customHeight="1">
      <c r="A38" s="1" t="s">
        <v>37</v>
      </c>
      <c r="B38">
        <v>17733</v>
      </c>
      <c r="C38">
        <v>8462</v>
      </c>
      <c r="D38">
        <v>5851</v>
      </c>
      <c r="E38">
        <v>19664</v>
      </c>
    </row>
    <row r="39" spans="1:5" ht="10.5" customHeight="1">
      <c r="A39" s="1" t="s">
        <v>38</v>
      </c>
      <c r="B39">
        <v>40</v>
      </c>
      <c r="C39">
        <v>40</v>
      </c>
      <c r="D39">
        <v>8</v>
      </c>
      <c r="E39">
        <v>80</v>
      </c>
    </row>
    <row r="40" spans="1:5" ht="10.5" customHeight="1">
      <c r="A40" s="1" t="s">
        <v>39</v>
      </c>
      <c r="B40">
        <v>493</v>
      </c>
      <c r="C40">
        <v>451</v>
      </c>
      <c r="D40">
        <v>284</v>
      </c>
      <c r="E40">
        <v>1033</v>
      </c>
    </row>
    <row r="41" spans="1:5" ht="10.5" customHeight="1">
      <c r="A41" s="1" t="s">
        <v>40</v>
      </c>
      <c r="B41">
        <v>67</v>
      </c>
      <c r="C41">
        <v>65</v>
      </c>
      <c r="D41">
        <v>32</v>
      </c>
      <c r="E41">
        <v>158</v>
      </c>
    </row>
    <row r="42" spans="1:5" ht="10.5" customHeight="1">
      <c r="A42" s="1" t="s">
        <v>41</v>
      </c>
      <c r="B42">
        <v>1299</v>
      </c>
      <c r="C42">
        <v>1689</v>
      </c>
      <c r="D42">
        <v>503</v>
      </c>
      <c r="E42">
        <v>2293</v>
      </c>
    </row>
    <row r="43" spans="1:5" ht="10.5" customHeight="1">
      <c r="A43" s="1" t="s">
        <v>42</v>
      </c>
      <c r="B43">
        <v>615</v>
      </c>
      <c r="C43">
        <v>533</v>
      </c>
      <c r="D43">
        <v>214</v>
      </c>
      <c r="E43">
        <v>1284</v>
      </c>
    </row>
    <row r="44" spans="1:5" ht="10.5" customHeight="1">
      <c r="A44" s="1" t="s">
        <v>43</v>
      </c>
      <c r="B44">
        <v>67</v>
      </c>
      <c r="C44">
        <v>67</v>
      </c>
      <c r="D44">
        <v>26</v>
      </c>
      <c r="E44">
        <v>94</v>
      </c>
    </row>
    <row r="45" spans="1:5" ht="10.5" customHeight="1">
      <c r="A45" s="2" t="s">
        <v>44</v>
      </c>
      <c r="B45">
        <v>47</v>
      </c>
      <c r="C45">
        <v>50</v>
      </c>
      <c r="D45">
        <v>21</v>
      </c>
      <c r="E45">
        <v>106</v>
      </c>
    </row>
    <row r="46" spans="1:5" ht="10.5" customHeight="1">
      <c r="A46" s="2" t="s">
        <v>45</v>
      </c>
      <c r="B46">
        <v>4680</v>
      </c>
      <c r="C46">
        <v>3190</v>
      </c>
      <c r="D46">
        <v>2044</v>
      </c>
      <c r="E46">
        <v>6344</v>
      </c>
    </row>
    <row r="47" spans="1:5" ht="10.5" customHeight="1">
      <c r="A47" s="2" t="s">
        <v>46</v>
      </c>
      <c r="B47">
        <v>99</v>
      </c>
      <c r="C47">
        <v>62</v>
      </c>
      <c r="D47">
        <v>27</v>
      </c>
      <c r="E47">
        <v>214</v>
      </c>
    </row>
    <row r="48" spans="1:5" ht="10.5" customHeight="1">
      <c r="A48" s="2" t="s">
        <v>47</v>
      </c>
      <c r="B48">
        <v>238</v>
      </c>
      <c r="C48">
        <v>223</v>
      </c>
      <c r="D48">
        <v>118</v>
      </c>
      <c r="E48">
        <v>463</v>
      </c>
    </row>
    <row r="49" spans="1:5" ht="10.5" customHeight="1">
      <c r="A49" s="2" t="s">
        <v>48</v>
      </c>
      <c r="B49">
        <v>975</v>
      </c>
      <c r="C49">
        <v>800</v>
      </c>
      <c r="D49">
        <v>800</v>
      </c>
      <c r="E49">
        <v>1904</v>
      </c>
    </row>
    <row r="50" spans="1:5" ht="10.5" customHeight="1">
      <c r="A50" s="2" t="s">
        <v>49</v>
      </c>
      <c r="B50">
        <v>10251</v>
      </c>
      <c r="C50">
        <v>3303</v>
      </c>
      <c r="D50">
        <v>3580</v>
      </c>
      <c r="E50">
        <v>16092</v>
      </c>
    </row>
    <row r="51" spans="1:5" ht="10.5" customHeight="1">
      <c r="A51" s="2" t="s">
        <v>50</v>
      </c>
      <c r="B51">
        <v>571</v>
      </c>
      <c r="C51">
        <v>231</v>
      </c>
      <c r="D51">
        <v>70</v>
      </c>
      <c r="E51">
        <v>752</v>
      </c>
    </row>
    <row r="52" spans="1:5" ht="10.5" customHeight="1">
      <c r="A52" s="2" t="s">
        <v>51</v>
      </c>
      <c r="B52">
        <v>4327</v>
      </c>
      <c r="C52">
        <v>4920</v>
      </c>
      <c r="D52">
        <v>2797</v>
      </c>
      <c r="E52">
        <v>5689</v>
      </c>
    </row>
    <row r="53" spans="1:5" ht="10.5" customHeight="1">
      <c r="A53" s="2" t="s">
        <v>52</v>
      </c>
      <c r="B53">
        <v>1515</v>
      </c>
      <c r="C53">
        <v>2008</v>
      </c>
      <c r="D53">
        <v>554</v>
      </c>
      <c r="E53">
        <v>2996</v>
      </c>
    </row>
    <row r="54" spans="1:5" ht="10.5" customHeight="1">
      <c r="A54" s="2" t="s">
        <v>53</v>
      </c>
      <c r="B54">
        <v>14</v>
      </c>
      <c r="C54">
        <v>22</v>
      </c>
      <c r="D54">
        <v>7</v>
      </c>
      <c r="E54">
        <v>42</v>
      </c>
    </row>
    <row r="55" spans="1:5" ht="10.5" customHeight="1">
      <c r="A55" s="2" t="s">
        <v>54</v>
      </c>
      <c r="B55">
        <v>43</v>
      </c>
      <c r="C55">
        <v>35</v>
      </c>
      <c r="D55">
        <v>15</v>
      </c>
      <c r="E55">
        <v>94</v>
      </c>
    </row>
    <row r="56" spans="1:5" ht="10.5" customHeight="1">
      <c r="A56" s="2" t="s">
        <v>55</v>
      </c>
      <c r="B56">
        <v>332</v>
      </c>
      <c r="C56">
        <v>341</v>
      </c>
      <c r="D56">
        <v>154</v>
      </c>
      <c r="E56">
        <v>758</v>
      </c>
    </row>
    <row r="57" spans="1:5" ht="10.5" customHeight="1">
      <c r="A57" s="2" t="s">
        <v>56</v>
      </c>
      <c r="B57">
        <v>128</v>
      </c>
      <c r="C57">
        <v>114</v>
      </c>
      <c r="D57">
        <v>44</v>
      </c>
      <c r="E57">
        <v>259</v>
      </c>
    </row>
    <row r="58" spans="1:5" ht="10.5" customHeight="1">
      <c r="A58" s="2" t="s">
        <v>57</v>
      </c>
      <c r="B58">
        <v>182</v>
      </c>
      <c r="C58">
        <v>156</v>
      </c>
      <c r="D58">
        <v>50</v>
      </c>
      <c r="E58">
        <v>345</v>
      </c>
    </row>
    <row r="59" spans="1:5" ht="10.5" customHeight="1">
      <c r="A59" s="2" t="s">
        <v>58</v>
      </c>
      <c r="B59">
        <v>7549</v>
      </c>
      <c r="C59">
        <v>3005</v>
      </c>
      <c r="D59">
        <v>1792</v>
      </c>
      <c r="E59">
        <v>5669</v>
      </c>
    </row>
    <row r="60" spans="1:5" ht="10.5" customHeight="1">
      <c r="A60" s="2" t="s">
        <v>59</v>
      </c>
      <c r="B60">
        <v>2133</v>
      </c>
      <c r="C60">
        <v>1406</v>
      </c>
      <c r="D60">
        <v>835</v>
      </c>
      <c r="E60">
        <v>3904</v>
      </c>
    </row>
    <row r="61" spans="1:5" ht="10.5" customHeight="1">
      <c r="A61" s="2" t="s">
        <v>60</v>
      </c>
      <c r="B61">
        <v>6</v>
      </c>
      <c r="C61">
        <v>7</v>
      </c>
      <c r="D61">
        <v>1</v>
      </c>
      <c r="E61">
        <v>13</v>
      </c>
    </row>
    <row r="62" spans="1:5" ht="10.5" customHeight="1">
      <c r="A62" s="2" t="s">
        <v>61</v>
      </c>
      <c r="B62">
        <v>762</v>
      </c>
      <c r="C62">
        <v>720</v>
      </c>
      <c r="D62">
        <v>253</v>
      </c>
      <c r="E62">
        <v>2200</v>
      </c>
    </row>
    <row r="63" spans="1:5" ht="10.5" customHeight="1">
      <c r="A63" s="2" t="s">
        <v>62</v>
      </c>
      <c r="B63">
        <v>743</v>
      </c>
      <c r="C63">
        <v>587</v>
      </c>
      <c r="D63">
        <v>243</v>
      </c>
      <c r="E63">
        <v>1512</v>
      </c>
    </row>
    <row r="64" spans="1:5" ht="10.5" customHeight="1">
      <c r="A64" s="2" t="s">
        <v>63</v>
      </c>
      <c r="B64">
        <v>2162</v>
      </c>
      <c r="C64">
        <v>1786</v>
      </c>
      <c r="D64">
        <v>1205</v>
      </c>
      <c r="E64">
        <v>4251</v>
      </c>
    </row>
    <row r="65" spans="1:5" ht="10.5" customHeight="1">
      <c r="A65" s="2" t="s">
        <v>64</v>
      </c>
      <c r="B65">
        <v>368</v>
      </c>
      <c r="C65">
        <v>340</v>
      </c>
      <c r="D65">
        <v>136</v>
      </c>
      <c r="E65">
        <v>793</v>
      </c>
    </row>
    <row r="66" spans="1:5" ht="10.5" customHeight="1">
      <c r="A66" s="2" t="s">
        <v>65</v>
      </c>
      <c r="B66">
        <v>75</v>
      </c>
      <c r="C66">
        <v>38</v>
      </c>
      <c r="D66">
        <v>9</v>
      </c>
      <c r="E66">
        <v>141</v>
      </c>
    </row>
    <row r="67" spans="1:5" ht="10.5" customHeight="1">
      <c r="A67" s="2" t="s">
        <v>66</v>
      </c>
      <c r="B67" s="6">
        <v>52</v>
      </c>
      <c r="C67" s="6">
        <v>35</v>
      </c>
      <c r="D67">
        <v>13</v>
      </c>
      <c r="E67">
        <v>68</v>
      </c>
    </row>
    <row r="68" spans="1:5" ht="10.5" customHeight="1">
      <c r="A68" s="2" t="s">
        <v>67</v>
      </c>
      <c r="B68" s="5">
        <v>704</v>
      </c>
      <c r="C68" s="5">
        <v>729</v>
      </c>
      <c r="D68" s="8">
        <v>352</v>
      </c>
      <c r="E68" s="8">
        <v>1643</v>
      </c>
    </row>
    <row r="69" spans="1:5" ht="10.5" customHeight="1">
      <c r="A69" s="3" t="s">
        <v>68</v>
      </c>
      <c r="B69" s="4">
        <f>SUM(B2:B68)</f>
        <v>82013</v>
      </c>
      <c r="C69" s="4">
        <f>SUM(C2:C68)</f>
        <v>51553</v>
      </c>
      <c r="D69" s="4">
        <f>SUM(D2:D68)</f>
        <v>30279</v>
      </c>
      <c r="E69" s="4">
        <f>SUM(E2:E68)</f>
        <v>123279</v>
      </c>
    </row>
    <row r="70" spans="1:5" ht="10.5" customHeight="1">
      <c r="A70" s="3" t="s">
        <v>69</v>
      </c>
      <c r="B70" s="4">
        <v>82013</v>
      </c>
      <c r="C70" s="4">
        <v>51553</v>
      </c>
      <c r="D70" s="4">
        <v>30279</v>
      </c>
      <c r="E70" s="4">
        <v>123279</v>
      </c>
    </row>
  </sheetData>
  <sheetProtection/>
  <printOptions gridLines="1" horizontalCentered="1" verticalCentered="1"/>
  <pageMargins left="0.75" right="0.75" top="0.5" bottom="0.25" header="0.25" footer="0.5"/>
  <pageSetup horizontalDpi="600" verticalDpi="600" orientation="portrait" r:id="rId1"/>
  <headerFooter alignWithMargins="0">
    <oddHeader>&amp;L&amp;"Arial,Bold"Republican Primary&amp;C&amp;"Arial,Bold"State Auditor&amp;R&amp;"Arial,Bold"June 4, 2002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:A16384"/>
    </sheetView>
  </sheetViews>
  <sheetFormatPr defaultColWidth="9.140625" defaultRowHeight="10.5" customHeight="1"/>
  <cols>
    <col min="1" max="1" width="16.28125" style="0" customWidth="1"/>
    <col min="2" max="2" width="16.7109375" style="0" customWidth="1"/>
    <col min="3" max="3" width="15.28125" style="0" hidden="1" customWidth="1"/>
    <col min="4" max="4" width="17.421875" style="0" hidden="1" customWidth="1"/>
    <col min="5" max="5" width="12.421875" style="0" customWidth="1"/>
  </cols>
  <sheetData>
    <row r="1" spans="1:5" ht="10.5" customHeight="1">
      <c r="A1" s="4" t="s">
        <v>0</v>
      </c>
      <c r="B1" s="7" t="s">
        <v>90</v>
      </c>
      <c r="C1" s="7" t="s">
        <v>91</v>
      </c>
      <c r="D1" s="7" t="s">
        <v>92</v>
      </c>
      <c r="E1" s="7" t="s">
        <v>93</v>
      </c>
    </row>
    <row r="2" spans="1:5" ht="10.5" customHeight="1">
      <c r="A2" s="1" t="s">
        <v>1</v>
      </c>
      <c r="B2">
        <v>1340</v>
      </c>
      <c r="E2">
        <v>988</v>
      </c>
    </row>
    <row r="3" spans="1:5" ht="10.5" customHeight="1">
      <c r="A3" s="1" t="s">
        <v>2</v>
      </c>
      <c r="B3">
        <v>8677</v>
      </c>
      <c r="E3">
        <v>9329</v>
      </c>
    </row>
    <row r="4" spans="1:5" ht="10.5" customHeight="1">
      <c r="A4" s="1" t="s">
        <v>3</v>
      </c>
      <c r="B4">
        <v>47</v>
      </c>
      <c r="E4">
        <v>36</v>
      </c>
    </row>
    <row r="5" spans="1:5" ht="10.5" customHeight="1">
      <c r="A5" s="1" t="s">
        <v>4</v>
      </c>
      <c r="B5">
        <v>195</v>
      </c>
      <c r="E5">
        <v>207</v>
      </c>
    </row>
    <row r="6" spans="1:5" ht="10.5" customHeight="1">
      <c r="A6" s="1" t="s">
        <v>5</v>
      </c>
      <c r="B6">
        <v>1947</v>
      </c>
      <c r="E6">
        <v>1964</v>
      </c>
    </row>
    <row r="7" spans="1:5" ht="10.5" customHeight="1">
      <c r="A7" s="1" t="s">
        <v>6</v>
      </c>
      <c r="B7">
        <v>15</v>
      </c>
      <c r="E7">
        <v>5</v>
      </c>
    </row>
    <row r="8" spans="1:5" ht="10.5" customHeight="1">
      <c r="A8" s="1" t="s">
        <v>7</v>
      </c>
      <c r="B8">
        <v>139</v>
      </c>
      <c r="E8">
        <v>19</v>
      </c>
    </row>
    <row r="9" spans="1:5" ht="10.5" customHeight="1">
      <c r="A9" s="1" t="s">
        <v>8</v>
      </c>
      <c r="B9">
        <v>1439</v>
      </c>
      <c r="E9">
        <v>1399</v>
      </c>
    </row>
    <row r="10" spans="1:5" ht="10.5" customHeight="1">
      <c r="A10" s="1" t="s">
        <v>9</v>
      </c>
      <c r="B10">
        <v>107</v>
      </c>
      <c r="E10">
        <v>98</v>
      </c>
    </row>
    <row r="11" spans="1:5" ht="10.5" customHeight="1">
      <c r="A11" s="1" t="s">
        <v>10</v>
      </c>
      <c r="B11">
        <v>26</v>
      </c>
      <c r="E11">
        <v>21</v>
      </c>
    </row>
    <row r="12" spans="1:5" ht="10.5" customHeight="1">
      <c r="A12" s="1" t="s">
        <v>11</v>
      </c>
      <c r="B12">
        <v>1386</v>
      </c>
      <c r="E12">
        <v>1531</v>
      </c>
    </row>
    <row r="13" spans="1:5" ht="10.5" customHeight="1">
      <c r="A13" s="1" t="s">
        <v>12</v>
      </c>
      <c r="B13">
        <v>4</v>
      </c>
      <c r="E13">
        <v>5</v>
      </c>
    </row>
    <row r="14" spans="1:5" ht="10.5" customHeight="1">
      <c r="A14" s="1" t="s">
        <v>13</v>
      </c>
      <c r="B14">
        <v>231</v>
      </c>
      <c r="E14">
        <v>331</v>
      </c>
    </row>
    <row r="15" spans="1:5" ht="10.5" customHeight="1">
      <c r="A15" s="1" t="s">
        <v>14</v>
      </c>
      <c r="B15">
        <v>59</v>
      </c>
      <c r="E15">
        <v>59</v>
      </c>
    </row>
    <row r="16" spans="1:5" ht="10.5" customHeight="1">
      <c r="A16" s="1" t="s">
        <v>15</v>
      </c>
      <c r="B16">
        <v>144</v>
      </c>
      <c r="E16">
        <v>144</v>
      </c>
    </row>
    <row r="17" spans="1:5" ht="10.5" customHeight="1">
      <c r="A17" s="1" t="s">
        <v>16</v>
      </c>
      <c r="B17">
        <v>216</v>
      </c>
      <c r="E17">
        <v>249</v>
      </c>
    </row>
    <row r="18" spans="1:5" ht="10.5" customHeight="1">
      <c r="A18" s="1" t="s">
        <v>17</v>
      </c>
      <c r="B18">
        <v>215</v>
      </c>
      <c r="E18">
        <v>342</v>
      </c>
    </row>
    <row r="19" spans="1:5" ht="10.5" customHeight="1">
      <c r="A19" s="1" t="s">
        <v>18</v>
      </c>
      <c r="B19">
        <v>59</v>
      </c>
      <c r="E19">
        <v>79</v>
      </c>
    </row>
    <row r="20" spans="1:5" ht="10.5" customHeight="1">
      <c r="A20" s="1" t="s">
        <v>19</v>
      </c>
      <c r="B20">
        <v>61</v>
      </c>
      <c r="E20">
        <v>88</v>
      </c>
    </row>
    <row r="21" spans="1:5" ht="10.5" customHeight="1">
      <c r="A21" s="1" t="s">
        <v>20</v>
      </c>
      <c r="B21">
        <v>160</v>
      </c>
      <c r="E21">
        <v>176</v>
      </c>
    </row>
    <row r="22" spans="1:5" ht="10.5" customHeight="1">
      <c r="A22" s="1" t="s">
        <v>21</v>
      </c>
      <c r="B22">
        <v>21</v>
      </c>
      <c r="E22">
        <v>26</v>
      </c>
    </row>
    <row r="23" spans="1:5" ht="10.5" customHeight="1">
      <c r="A23" s="1" t="s">
        <v>22</v>
      </c>
      <c r="B23">
        <v>361</v>
      </c>
      <c r="E23">
        <v>453</v>
      </c>
    </row>
    <row r="24" spans="1:5" ht="10.5" customHeight="1">
      <c r="A24" s="1" t="s">
        <v>23</v>
      </c>
      <c r="B24">
        <v>197</v>
      </c>
      <c r="E24">
        <v>307</v>
      </c>
    </row>
    <row r="25" spans="1:5" ht="10.5" customHeight="1">
      <c r="A25" s="1" t="s">
        <v>24</v>
      </c>
      <c r="B25">
        <v>49</v>
      </c>
      <c r="E25">
        <v>66</v>
      </c>
    </row>
    <row r="26" spans="1:5" ht="10.5" customHeight="1">
      <c r="A26" s="1" t="s">
        <v>25</v>
      </c>
      <c r="B26">
        <v>387</v>
      </c>
      <c r="E26">
        <v>491</v>
      </c>
    </row>
    <row r="27" spans="1:5" ht="10.5" customHeight="1">
      <c r="A27" s="1" t="s">
        <v>26</v>
      </c>
      <c r="B27">
        <v>2658</v>
      </c>
      <c r="E27">
        <v>1985</v>
      </c>
    </row>
    <row r="28" spans="1:5" ht="10.5" customHeight="1">
      <c r="A28" s="1" t="s">
        <v>27</v>
      </c>
      <c r="B28">
        <v>533</v>
      </c>
      <c r="E28">
        <v>514</v>
      </c>
    </row>
    <row r="29" spans="1:5" ht="10.5" customHeight="1">
      <c r="A29" s="1" t="s">
        <v>28</v>
      </c>
      <c r="B29">
        <v>809</v>
      </c>
      <c r="E29">
        <v>902</v>
      </c>
    </row>
    <row r="30" spans="1:5" ht="10.5" customHeight="1">
      <c r="A30" s="1" t="s">
        <v>29</v>
      </c>
      <c r="B30">
        <v>35</v>
      </c>
      <c r="E30">
        <v>26</v>
      </c>
    </row>
    <row r="31" spans="1:5" ht="10.5" customHeight="1">
      <c r="A31" s="1" t="s">
        <v>30</v>
      </c>
      <c r="B31">
        <v>19</v>
      </c>
      <c r="E31">
        <v>25</v>
      </c>
    </row>
    <row r="32" spans="1:5" ht="10.5" customHeight="1">
      <c r="A32" s="1" t="s">
        <v>31</v>
      </c>
      <c r="B32">
        <v>1208</v>
      </c>
      <c r="E32">
        <v>1684</v>
      </c>
    </row>
    <row r="33" spans="1:5" ht="10.5" customHeight="1">
      <c r="A33" s="1" t="s">
        <v>32</v>
      </c>
      <c r="B33">
        <v>2</v>
      </c>
      <c r="E33">
        <v>4</v>
      </c>
    </row>
    <row r="34" spans="1:5" ht="10.5" customHeight="1">
      <c r="A34" s="1" t="s">
        <v>33</v>
      </c>
      <c r="B34">
        <v>7</v>
      </c>
      <c r="E34">
        <v>8</v>
      </c>
    </row>
    <row r="35" spans="1:5" ht="10.5" customHeight="1">
      <c r="A35" s="1" t="s">
        <v>34</v>
      </c>
      <c r="B35">
        <v>30</v>
      </c>
      <c r="E35">
        <v>54</v>
      </c>
    </row>
    <row r="36" spans="1:5" ht="10.5" customHeight="1">
      <c r="A36" s="1" t="s">
        <v>35</v>
      </c>
      <c r="B36">
        <v>1170</v>
      </c>
      <c r="E36">
        <v>1145</v>
      </c>
    </row>
    <row r="37" spans="1:5" ht="10.5" customHeight="1">
      <c r="A37" s="1" t="s">
        <v>36</v>
      </c>
      <c r="B37">
        <v>123</v>
      </c>
      <c r="E37">
        <v>133</v>
      </c>
    </row>
    <row r="38" spans="1:5" ht="10.5" customHeight="1">
      <c r="A38" s="1" t="s">
        <v>37</v>
      </c>
      <c r="B38">
        <v>11554</v>
      </c>
      <c r="E38">
        <v>7414</v>
      </c>
    </row>
    <row r="39" spans="1:5" ht="10.5" customHeight="1">
      <c r="A39" s="1" t="s">
        <v>38</v>
      </c>
      <c r="B39">
        <v>21</v>
      </c>
      <c r="E39">
        <v>28</v>
      </c>
    </row>
    <row r="40" spans="1:5" ht="10.5" customHeight="1">
      <c r="A40" s="1" t="s">
        <v>39</v>
      </c>
      <c r="B40">
        <v>174</v>
      </c>
      <c r="E40">
        <v>306</v>
      </c>
    </row>
    <row r="41" spans="1:5" ht="10.5" customHeight="1">
      <c r="A41" s="1" t="s">
        <v>40</v>
      </c>
      <c r="B41">
        <v>28</v>
      </c>
      <c r="E41">
        <v>30</v>
      </c>
    </row>
    <row r="42" spans="1:5" ht="10.5" customHeight="1">
      <c r="A42" s="1" t="s">
        <v>41</v>
      </c>
      <c r="B42">
        <v>609</v>
      </c>
      <c r="E42">
        <v>535</v>
      </c>
    </row>
    <row r="43" spans="1:5" ht="10.5" customHeight="1">
      <c r="A43" s="1" t="s">
        <v>42</v>
      </c>
      <c r="B43">
        <v>164</v>
      </c>
      <c r="E43">
        <v>288</v>
      </c>
    </row>
    <row r="44" spans="1:5" ht="10.5" customHeight="1">
      <c r="A44" s="1" t="s">
        <v>43</v>
      </c>
      <c r="B44">
        <v>48</v>
      </c>
      <c r="E44">
        <v>31</v>
      </c>
    </row>
    <row r="45" spans="1:5" ht="10.5" customHeight="1">
      <c r="A45" s="2" t="s">
        <v>44</v>
      </c>
      <c r="B45">
        <v>92</v>
      </c>
      <c r="E45">
        <v>107</v>
      </c>
    </row>
    <row r="46" spans="1:5" ht="10.5" customHeight="1">
      <c r="A46" s="2" t="s">
        <v>45</v>
      </c>
      <c r="B46">
        <v>5075</v>
      </c>
      <c r="E46">
        <v>5130</v>
      </c>
    </row>
    <row r="47" spans="1:5" ht="10.5" customHeight="1">
      <c r="A47" s="2" t="s">
        <v>46</v>
      </c>
      <c r="B47">
        <v>49</v>
      </c>
      <c r="E47">
        <v>52</v>
      </c>
    </row>
    <row r="48" spans="1:5" ht="10.5" customHeight="1">
      <c r="A48" s="2" t="s">
        <v>47</v>
      </c>
      <c r="B48">
        <v>69</v>
      </c>
      <c r="E48">
        <v>108</v>
      </c>
    </row>
    <row r="49" spans="1:5" ht="10.5" customHeight="1">
      <c r="A49" s="2" t="s">
        <v>48</v>
      </c>
      <c r="B49">
        <v>313</v>
      </c>
      <c r="E49">
        <v>371</v>
      </c>
    </row>
    <row r="50" spans="1:5" ht="10.5" customHeight="1">
      <c r="A50" s="2" t="s">
        <v>49</v>
      </c>
      <c r="B50">
        <v>11800</v>
      </c>
      <c r="E50">
        <v>13241</v>
      </c>
    </row>
    <row r="51" spans="1:5" ht="10.5" customHeight="1">
      <c r="A51" s="2" t="s">
        <v>50</v>
      </c>
      <c r="B51">
        <v>481</v>
      </c>
      <c r="E51">
        <v>541</v>
      </c>
    </row>
    <row r="52" spans="1:5" ht="10.5" customHeight="1">
      <c r="A52" s="2" t="s">
        <v>51</v>
      </c>
      <c r="B52">
        <v>4246</v>
      </c>
      <c r="E52">
        <v>2187</v>
      </c>
    </row>
    <row r="53" spans="1:5" ht="10.5" customHeight="1">
      <c r="A53" s="2" t="s">
        <v>52</v>
      </c>
      <c r="B53">
        <v>2048</v>
      </c>
      <c r="E53">
        <v>2309</v>
      </c>
    </row>
    <row r="54" spans="1:5" ht="10.5" customHeight="1">
      <c r="A54" s="2" t="s">
        <v>53</v>
      </c>
      <c r="B54">
        <v>3</v>
      </c>
      <c r="E54">
        <v>13</v>
      </c>
    </row>
    <row r="55" spans="1:5" ht="10.5" customHeight="1">
      <c r="A55" s="2" t="s">
        <v>54</v>
      </c>
      <c r="B55">
        <v>27</v>
      </c>
      <c r="E55">
        <v>27</v>
      </c>
    </row>
    <row r="56" spans="1:5" ht="10.5" customHeight="1">
      <c r="A56" s="2" t="s">
        <v>55</v>
      </c>
      <c r="B56">
        <v>246</v>
      </c>
      <c r="E56">
        <v>195</v>
      </c>
    </row>
    <row r="57" spans="1:5" ht="10.5" customHeight="1">
      <c r="A57" s="2" t="s">
        <v>56</v>
      </c>
      <c r="B57">
        <v>39</v>
      </c>
      <c r="E57">
        <v>45</v>
      </c>
    </row>
    <row r="58" spans="1:5" ht="10.5" customHeight="1">
      <c r="A58" s="2" t="s">
        <v>57</v>
      </c>
      <c r="B58">
        <v>32</v>
      </c>
      <c r="E58">
        <v>32</v>
      </c>
    </row>
    <row r="59" spans="1:5" ht="10.5" customHeight="1">
      <c r="A59" s="2" t="s">
        <v>58</v>
      </c>
      <c r="B59">
        <v>6577</v>
      </c>
      <c r="E59">
        <v>2671</v>
      </c>
    </row>
    <row r="60" spans="1:5" ht="10.5" customHeight="1">
      <c r="A60" s="2" t="s">
        <v>59</v>
      </c>
      <c r="B60">
        <v>2979</v>
      </c>
      <c r="E60">
        <v>2855</v>
      </c>
    </row>
    <row r="61" spans="1:5" ht="10.5" customHeight="1">
      <c r="A61" s="2" t="s">
        <v>60</v>
      </c>
      <c r="B61">
        <v>1</v>
      </c>
      <c r="E61">
        <v>6</v>
      </c>
    </row>
    <row r="62" spans="1:5" ht="10.5" customHeight="1">
      <c r="A62" s="2" t="s">
        <v>61</v>
      </c>
      <c r="B62">
        <v>371</v>
      </c>
      <c r="E62">
        <v>479</v>
      </c>
    </row>
    <row r="63" spans="1:5" ht="10.5" customHeight="1">
      <c r="A63" s="2" t="s">
        <v>62</v>
      </c>
      <c r="B63">
        <v>268</v>
      </c>
      <c r="E63">
        <v>291</v>
      </c>
    </row>
    <row r="64" spans="1:5" ht="10.5" customHeight="1">
      <c r="A64" s="2" t="s">
        <v>63</v>
      </c>
      <c r="B64">
        <v>1110</v>
      </c>
      <c r="E64">
        <v>1065</v>
      </c>
    </row>
    <row r="65" spans="1:5" ht="10.5" customHeight="1">
      <c r="A65" s="2" t="s">
        <v>64</v>
      </c>
      <c r="B65">
        <v>176</v>
      </c>
      <c r="E65">
        <v>230</v>
      </c>
    </row>
    <row r="66" spans="1:5" ht="10.5" customHeight="1">
      <c r="A66" s="2" t="s">
        <v>65</v>
      </c>
      <c r="B66">
        <v>56</v>
      </c>
      <c r="E66">
        <v>115</v>
      </c>
    </row>
    <row r="67" spans="1:5" ht="10.5" customHeight="1">
      <c r="A67" s="2" t="s">
        <v>66</v>
      </c>
      <c r="B67">
        <v>144</v>
      </c>
      <c r="C67" s="6"/>
      <c r="E67">
        <v>75</v>
      </c>
    </row>
    <row r="68" spans="1:5" ht="10.5" customHeight="1">
      <c r="A68" s="2" t="s">
        <v>67</v>
      </c>
      <c r="B68" s="6">
        <v>242</v>
      </c>
      <c r="C68" s="5"/>
      <c r="D68" s="8"/>
      <c r="E68" s="8">
        <v>313</v>
      </c>
    </row>
    <row r="69" spans="1:5" ht="10.5" customHeight="1">
      <c r="A69" s="3" t="s">
        <v>68</v>
      </c>
      <c r="B69" s="4">
        <f>SUM(B2:B68)</f>
        <v>73118</v>
      </c>
      <c r="C69" s="4">
        <f>SUM(C2:C68)</f>
        <v>0</v>
      </c>
      <c r="D69" s="4">
        <f>SUM(D2:D68)</f>
        <v>0</v>
      </c>
      <c r="E69" s="4">
        <f>SUM(E2:E68)</f>
        <v>65983</v>
      </c>
    </row>
    <row r="70" spans="1:5" ht="10.5" customHeight="1">
      <c r="A70" s="3" t="s">
        <v>69</v>
      </c>
      <c r="B70" s="4">
        <v>73118</v>
      </c>
      <c r="C70" s="4">
        <v>51553</v>
      </c>
      <c r="D70" s="4">
        <v>30279</v>
      </c>
      <c r="E70" s="4">
        <v>65983</v>
      </c>
    </row>
  </sheetData>
  <sheetProtection/>
  <printOptions gridLines="1" horizontalCentered="1" verticalCentered="1"/>
  <pageMargins left="0.75" right="0.75" top="0.5" bottom="0.25" header="0.25" footer="0.5"/>
  <pageSetup horizontalDpi="600" verticalDpi="600" orientation="portrait" r:id="rId1"/>
  <headerFooter alignWithMargins="0">
    <oddHeader>&amp;L&amp;"Arial,Bold"Republican Primary Runoff&amp;C&amp;"Arial,Bold"State Auditor&amp;R&amp;"Arial,Bold"June 25, 2002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6.28125" style="0" customWidth="1"/>
    <col min="2" max="2" width="16.8515625" style="12" customWidth="1"/>
    <col min="3" max="3" width="18.28125" style="12" customWidth="1"/>
    <col min="4" max="4" width="16.28125" style="12" customWidth="1"/>
    <col min="5" max="5" width="15.57421875" style="12" customWidth="1"/>
    <col min="6" max="6" width="17.57421875" style="12" customWidth="1"/>
    <col min="7" max="16384" width="9.140625" style="10" customWidth="1"/>
  </cols>
  <sheetData>
    <row r="1" spans="1:6" s="9" customFormat="1" ht="12.75">
      <c r="A1" s="4" t="s">
        <v>73</v>
      </c>
      <c r="B1" s="104" t="s">
        <v>94</v>
      </c>
      <c r="C1" s="105"/>
      <c r="D1" s="105"/>
      <c r="E1" s="105"/>
      <c r="F1" s="106"/>
    </row>
    <row r="2" spans="1:6" s="9" customFormat="1" ht="12.75">
      <c r="A2" s="16" t="s">
        <v>0</v>
      </c>
      <c r="B2" s="13" t="s">
        <v>95</v>
      </c>
      <c r="C2" s="13" t="s">
        <v>96</v>
      </c>
      <c r="D2" s="13" t="s">
        <v>99</v>
      </c>
      <c r="E2" s="13" t="s">
        <v>97</v>
      </c>
      <c r="F2" s="13" t="s">
        <v>98</v>
      </c>
    </row>
    <row r="3" spans="1:6" ht="12.75">
      <c r="A3" s="17" t="s">
        <v>1</v>
      </c>
      <c r="B3" s="11">
        <v>747</v>
      </c>
      <c r="C3" s="11">
        <v>133</v>
      </c>
      <c r="D3" s="11">
        <v>761</v>
      </c>
      <c r="E3" s="11">
        <v>256</v>
      </c>
      <c r="F3" s="11">
        <v>168</v>
      </c>
    </row>
    <row r="4" spans="1:6" ht="12.75">
      <c r="A4" s="17" t="s">
        <v>2</v>
      </c>
      <c r="B4" s="11">
        <v>619</v>
      </c>
      <c r="C4" s="11">
        <v>246</v>
      </c>
      <c r="D4" s="11">
        <v>1255</v>
      </c>
      <c r="E4" s="11">
        <v>522</v>
      </c>
      <c r="F4" s="11">
        <v>719</v>
      </c>
    </row>
    <row r="5" spans="1:6" ht="12.75">
      <c r="A5" s="17" t="s">
        <v>3</v>
      </c>
      <c r="B5" s="11">
        <v>1333</v>
      </c>
      <c r="C5" s="11">
        <v>295</v>
      </c>
      <c r="D5" s="11">
        <v>1431</v>
      </c>
      <c r="E5" s="11">
        <v>742</v>
      </c>
      <c r="F5" s="11">
        <v>326</v>
      </c>
    </row>
    <row r="6" spans="1:6" ht="12.75">
      <c r="A6" s="17" t="s">
        <v>4</v>
      </c>
      <c r="B6" s="11">
        <v>605</v>
      </c>
      <c r="C6" s="11">
        <v>155</v>
      </c>
      <c r="D6" s="11">
        <v>833</v>
      </c>
      <c r="E6" s="11">
        <v>374</v>
      </c>
      <c r="F6" s="11">
        <v>220</v>
      </c>
    </row>
    <row r="7" spans="1:6" ht="12.75">
      <c r="A7" s="17" t="s">
        <v>5</v>
      </c>
      <c r="B7" s="11">
        <v>379</v>
      </c>
      <c r="C7" s="11">
        <v>98</v>
      </c>
      <c r="D7" s="11">
        <v>424</v>
      </c>
      <c r="E7" s="11">
        <v>197</v>
      </c>
      <c r="F7" s="11">
        <v>176</v>
      </c>
    </row>
    <row r="8" spans="1:6" ht="12.75">
      <c r="A8" s="17" t="s">
        <v>6</v>
      </c>
      <c r="B8" s="11">
        <v>676</v>
      </c>
      <c r="C8" s="11">
        <v>194</v>
      </c>
      <c r="D8" s="11">
        <f>152+36+52+23+28+26+54+71+37+48+33+42+18+38+38+38+22+20+30+14+47+29+87</f>
        <v>983</v>
      </c>
      <c r="E8" s="11">
        <v>498</v>
      </c>
      <c r="F8" s="11">
        <v>173</v>
      </c>
    </row>
    <row r="9" spans="1:6" ht="12.75">
      <c r="A9" s="17" t="s">
        <v>7</v>
      </c>
      <c r="B9" s="11">
        <v>675</v>
      </c>
      <c r="C9" s="11">
        <v>259</v>
      </c>
      <c r="D9" s="11">
        <v>2705</v>
      </c>
      <c r="E9" s="11">
        <v>621</v>
      </c>
      <c r="F9" s="11">
        <v>233</v>
      </c>
    </row>
    <row r="10" spans="1:6" ht="12.75">
      <c r="A10" s="17" t="s">
        <v>8</v>
      </c>
      <c r="B10" s="11">
        <v>1519</v>
      </c>
      <c r="C10" s="11">
        <v>361</v>
      </c>
      <c r="D10" s="11">
        <v>2471</v>
      </c>
      <c r="E10" s="11">
        <v>1111</v>
      </c>
      <c r="F10" s="11">
        <v>637</v>
      </c>
    </row>
    <row r="11" spans="1:6" ht="12.75">
      <c r="A11" s="17" t="s">
        <v>9</v>
      </c>
      <c r="B11" s="11">
        <v>1095</v>
      </c>
      <c r="C11" s="11">
        <v>209</v>
      </c>
      <c r="D11" s="11">
        <v>1337</v>
      </c>
      <c r="E11" s="11">
        <v>269</v>
      </c>
      <c r="F11" s="11">
        <v>288</v>
      </c>
    </row>
    <row r="12" spans="1:6" ht="12.75">
      <c r="A12" s="17" t="s">
        <v>10</v>
      </c>
      <c r="B12" s="11">
        <v>941</v>
      </c>
      <c r="C12" s="11">
        <v>405</v>
      </c>
      <c r="D12" s="11">
        <v>1309</v>
      </c>
      <c r="E12" s="11">
        <v>606</v>
      </c>
      <c r="F12" s="11">
        <v>577</v>
      </c>
    </row>
    <row r="13" spans="1:6" ht="12.75">
      <c r="A13" s="17" t="s">
        <v>11</v>
      </c>
      <c r="B13" s="11">
        <v>442</v>
      </c>
      <c r="C13" s="11">
        <v>150</v>
      </c>
      <c r="D13" s="11">
        <v>1167</v>
      </c>
      <c r="E13" s="11">
        <v>363</v>
      </c>
      <c r="F13" s="11">
        <v>209</v>
      </c>
    </row>
    <row r="14" spans="1:6" ht="12.75">
      <c r="A14" s="17" t="s">
        <v>12</v>
      </c>
      <c r="B14" s="11">
        <v>809</v>
      </c>
      <c r="C14" s="11">
        <v>348</v>
      </c>
      <c r="D14" s="11">
        <v>2239</v>
      </c>
      <c r="E14" s="11">
        <v>491</v>
      </c>
      <c r="F14" s="11">
        <v>371</v>
      </c>
    </row>
    <row r="15" spans="1:6" ht="12.75">
      <c r="A15" s="17" t="s">
        <v>13</v>
      </c>
      <c r="B15" s="11">
        <v>776</v>
      </c>
      <c r="C15" s="11">
        <v>258</v>
      </c>
      <c r="D15" s="11">
        <v>1785</v>
      </c>
      <c r="E15" s="11">
        <v>934</v>
      </c>
      <c r="F15" s="11">
        <v>437</v>
      </c>
    </row>
    <row r="16" spans="1:6" ht="12.75">
      <c r="A16" s="17" t="s">
        <v>14</v>
      </c>
      <c r="B16" s="11">
        <v>320</v>
      </c>
      <c r="C16" s="11">
        <v>108</v>
      </c>
      <c r="D16" s="11">
        <v>584</v>
      </c>
      <c r="E16" s="11">
        <v>225</v>
      </c>
      <c r="F16" s="11">
        <v>204</v>
      </c>
    </row>
    <row r="17" spans="1:6" ht="12.75">
      <c r="A17" s="17" t="s">
        <v>15</v>
      </c>
      <c r="B17" s="11">
        <v>425</v>
      </c>
      <c r="C17" s="11">
        <v>206</v>
      </c>
      <c r="D17" s="11">
        <v>693</v>
      </c>
      <c r="E17" s="11">
        <v>357</v>
      </c>
      <c r="F17" s="11">
        <v>406</v>
      </c>
    </row>
    <row r="18" spans="1:6" ht="12.75">
      <c r="A18" s="17" t="s">
        <v>16</v>
      </c>
      <c r="B18" s="11">
        <v>643</v>
      </c>
      <c r="C18" s="11">
        <v>233</v>
      </c>
      <c r="D18" s="11">
        <v>1863</v>
      </c>
      <c r="E18" s="11">
        <v>599</v>
      </c>
      <c r="F18" s="11">
        <v>318</v>
      </c>
    </row>
    <row r="19" spans="1:6" ht="12.75">
      <c r="A19" s="17" t="s">
        <v>17</v>
      </c>
      <c r="B19" s="11">
        <v>1054</v>
      </c>
      <c r="C19" s="11">
        <v>447</v>
      </c>
      <c r="D19" s="11">
        <v>2105</v>
      </c>
      <c r="E19" s="11">
        <v>702</v>
      </c>
      <c r="F19" s="11">
        <v>738</v>
      </c>
    </row>
    <row r="20" spans="1:6" ht="12.75">
      <c r="A20" s="17" t="s">
        <v>18</v>
      </c>
      <c r="B20" s="11">
        <v>540</v>
      </c>
      <c r="C20" s="11">
        <v>201</v>
      </c>
      <c r="D20" s="11">
        <v>1421</v>
      </c>
      <c r="E20" s="11">
        <v>748</v>
      </c>
      <c r="F20" s="11">
        <v>246</v>
      </c>
    </row>
    <row r="21" spans="1:6" ht="12.75">
      <c r="A21" s="17" t="s">
        <v>19</v>
      </c>
      <c r="B21" s="11">
        <v>552</v>
      </c>
      <c r="C21" s="11">
        <v>226</v>
      </c>
      <c r="D21" s="11">
        <v>888</v>
      </c>
      <c r="E21" s="11">
        <v>394</v>
      </c>
      <c r="F21" s="11">
        <v>237</v>
      </c>
    </row>
    <row r="22" spans="1:6" ht="12.75">
      <c r="A22" s="17" t="s">
        <v>20</v>
      </c>
      <c r="B22" s="11">
        <v>493</v>
      </c>
      <c r="C22" s="11">
        <v>193</v>
      </c>
      <c r="D22" s="11">
        <v>995</v>
      </c>
      <c r="E22" s="11">
        <v>992</v>
      </c>
      <c r="F22" s="11">
        <v>298</v>
      </c>
    </row>
    <row r="23" spans="1:6" ht="12.75">
      <c r="A23" s="17" t="s">
        <v>21</v>
      </c>
      <c r="B23" s="11">
        <v>410</v>
      </c>
      <c r="C23" s="11">
        <v>104</v>
      </c>
      <c r="D23" s="11">
        <v>986</v>
      </c>
      <c r="E23" s="11">
        <v>752</v>
      </c>
      <c r="F23" s="11">
        <v>182</v>
      </c>
    </row>
    <row r="24" spans="1:6" ht="12.75">
      <c r="A24" s="17" t="s">
        <v>22</v>
      </c>
      <c r="B24" s="11">
        <v>2757</v>
      </c>
      <c r="C24" s="11">
        <v>869</v>
      </c>
      <c r="D24" s="11">
        <v>2325</v>
      </c>
      <c r="E24" s="11">
        <v>1330</v>
      </c>
      <c r="F24" s="11">
        <v>1297</v>
      </c>
    </row>
    <row r="25" spans="1:6" ht="12.75">
      <c r="A25" s="17" t="s">
        <v>23</v>
      </c>
      <c r="B25" s="11">
        <v>576</v>
      </c>
      <c r="C25" s="11">
        <v>155</v>
      </c>
      <c r="D25" s="11">
        <v>806</v>
      </c>
      <c r="E25" s="11">
        <v>378</v>
      </c>
      <c r="F25" s="11">
        <v>206</v>
      </c>
    </row>
    <row r="26" spans="1:6" ht="12.75">
      <c r="A26" s="17" t="s">
        <v>24</v>
      </c>
      <c r="B26" s="11">
        <v>2040</v>
      </c>
      <c r="C26" s="11">
        <v>686</v>
      </c>
      <c r="D26" s="11">
        <v>4393</v>
      </c>
      <c r="E26" s="11">
        <v>1207</v>
      </c>
      <c r="F26" s="11">
        <v>750</v>
      </c>
    </row>
    <row r="27" spans="1:6" ht="12.75">
      <c r="A27" s="17" t="s">
        <v>25</v>
      </c>
      <c r="B27" s="11">
        <v>877</v>
      </c>
      <c r="C27" s="11">
        <v>454</v>
      </c>
      <c r="D27" s="11">
        <v>1609</v>
      </c>
      <c r="E27" s="11">
        <v>891</v>
      </c>
      <c r="F27" s="11">
        <v>664</v>
      </c>
    </row>
    <row r="28" spans="1:6" ht="12.75">
      <c r="A28" s="17" t="s">
        <v>26</v>
      </c>
      <c r="B28" s="11">
        <v>660</v>
      </c>
      <c r="C28" s="11">
        <v>162</v>
      </c>
      <c r="D28" s="11">
        <v>1062</v>
      </c>
      <c r="E28" s="11">
        <v>378</v>
      </c>
      <c r="F28" s="11">
        <v>196</v>
      </c>
    </row>
    <row r="29" spans="1:6" ht="12.75">
      <c r="A29" s="17" t="s">
        <v>27</v>
      </c>
      <c r="B29" s="11">
        <v>626</v>
      </c>
      <c r="C29" s="11">
        <v>321</v>
      </c>
      <c r="D29" s="11">
        <v>1599</v>
      </c>
      <c r="E29" s="11">
        <v>1154</v>
      </c>
      <c r="F29" s="11">
        <v>481</v>
      </c>
    </row>
    <row r="30" spans="1:6" ht="12.75">
      <c r="A30" s="17" t="s">
        <v>28</v>
      </c>
      <c r="B30" s="11">
        <v>1302</v>
      </c>
      <c r="C30" s="11">
        <v>469</v>
      </c>
      <c r="D30" s="11">
        <v>3056</v>
      </c>
      <c r="E30" s="11">
        <v>898</v>
      </c>
      <c r="F30" s="11">
        <v>844</v>
      </c>
    </row>
    <row r="31" spans="1:6" ht="12.75">
      <c r="A31" s="17" t="s">
        <v>29</v>
      </c>
      <c r="B31" s="11">
        <v>1098</v>
      </c>
      <c r="C31" s="11">
        <v>309</v>
      </c>
      <c r="D31" s="11">
        <v>2061</v>
      </c>
      <c r="E31" s="11">
        <v>418</v>
      </c>
      <c r="F31" s="11">
        <v>637</v>
      </c>
    </row>
    <row r="32" spans="1:6" ht="12.75">
      <c r="A32" s="17" t="s">
        <v>30</v>
      </c>
      <c r="B32" s="11">
        <v>1142</v>
      </c>
      <c r="C32" s="11">
        <v>567</v>
      </c>
      <c r="D32" s="11">
        <v>1480</v>
      </c>
      <c r="E32" s="11">
        <v>945</v>
      </c>
      <c r="F32" s="11">
        <v>1021</v>
      </c>
    </row>
    <row r="33" spans="1:6" ht="12.75">
      <c r="A33" s="17" t="s">
        <v>31</v>
      </c>
      <c r="B33" s="11">
        <v>188</v>
      </c>
      <c r="C33" s="11">
        <v>78</v>
      </c>
      <c r="D33" s="11">
        <v>372</v>
      </c>
      <c r="E33" s="11">
        <v>142</v>
      </c>
      <c r="F33" s="11">
        <v>113</v>
      </c>
    </row>
    <row r="34" spans="1:6" ht="12.75">
      <c r="A34" s="17" t="s">
        <v>32</v>
      </c>
      <c r="B34" s="11">
        <v>378</v>
      </c>
      <c r="C34" s="11">
        <v>113</v>
      </c>
      <c r="D34" s="11">
        <v>1917</v>
      </c>
      <c r="E34" s="11">
        <v>327</v>
      </c>
      <c r="F34" s="11">
        <v>171</v>
      </c>
    </row>
    <row r="35" spans="1:6" ht="12.75">
      <c r="A35" s="17" t="s">
        <v>33</v>
      </c>
      <c r="B35" s="11">
        <v>771</v>
      </c>
      <c r="C35" s="11">
        <v>164</v>
      </c>
      <c r="D35" s="11">
        <v>3111</v>
      </c>
      <c r="E35" s="11">
        <v>397</v>
      </c>
      <c r="F35" s="11">
        <v>341</v>
      </c>
    </row>
    <row r="36" spans="1:6" ht="12.75">
      <c r="A36" s="17" t="s">
        <v>34</v>
      </c>
      <c r="B36" s="11">
        <v>842</v>
      </c>
      <c r="C36" s="11">
        <v>248</v>
      </c>
      <c r="D36" s="11">
        <v>1150</v>
      </c>
      <c r="E36" s="11">
        <v>464</v>
      </c>
      <c r="F36" s="11">
        <v>296</v>
      </c>
    </row>
    <row r="37" spans="1:6" ht="12.75">
      <c r="A37" s="17" t="s">
        <v>35</v>
      </c>
      <c r="B37" s="11">
        <v>1526</v>
      </c>
      <c r="C37" s="11">
        <v>385</v>
      </c>
      <c r="D37" s="11">
        <v>1645</v>
      </c>
      <c r="E37" s="11">
        <v>828</v>
      </c>
      <c r="F37" s="11">
        <v>581</v>
      </c>
    </row>
    <row r="38" spans="1:6" ht="12.75">
      <c r="A38" s="17" t="s">
        <v>36</v>
      </c>
      <c r="B38" s="11">
        <v>451</v>
      </c>
      <c r="C38" s="11">
        <v>244</v>
      </c>
      <c r="D38" s="11">
        <v>975</v>
      </c>
      <c r="E38" s="11">
        <v>455</v>
      </c>
      <c r="F38" s="11">
        <v>398</v>
      </c>
    </row>
    <row r="39" spans="1:6" ht="12.75">
      <c r="A39" s="17" t="s">
        <v>37</v>
      </c>
      <c r="B39" s="11">
        <v>7976</v>
      </c>
      <c r="C39" s="11">
        <v>2633</v>
      </c>
      <c r="D39" s="11">
        <v>30053</v>
      </c>
      <c r="E39" s="11">
        <v>6030</v>
      </c>
      <c r="F39" s="11">
        <v>3492</v>
      </c>
    </row>
    <row r="40" spans="1:6" ht="12.75">
      <c r="A40" s="17" t="s">
        <v>38</v>
      </c>
      <c r="B40" s="11">
        <v>932</v>
      </c>
      <c r="C40" s="11">
        <v>299</v>
      </c>
      <c r="D40" s="11">
        <v>1084</v>
      </c>
      <c r="E40" s="11">
        <f>1+5+4+2+12+33+37+49+15+8+4+5+12+8+23+11+62+25+13+10+4+4+13+16+2+1</f>
        <v>379</v>
      </c>
      <c r="F40" s="11">
        <f>7+5+5+7+8+40+35+81+22+6+5+20+17+9+31+14+69+32+10+18+6+9+25+40+3+6</f>
        <v>530</v>
      </c>
    </row>
    <row r="41" spans="1:6" ht="12.75">
      <c r="A41" s="17" t="s">
        <v>39</v>
      </c>
      <c r="B41" s="11">
        <v>2231</v>
      </c>
      <c r="C41" s="11">
        <v>876</v>
      </c>
      <c r="D41" s="11">
        <v>3269</v>
      </c>
      <c r="E41" s="11">
        <v>1542</v>
      </c>
      <c r="F41" s="11">
        <v>1653</v>
      </c>
    </row>
    <row r="42" spans="1:6" ht="12.75">
      <c r="A42" s="17" t="s">
        <v>40</v>
      </c>
      <c r="B42" s="11">
        <v>1163</v>
      </c>
      <c r="C42" s="11">
        <v>614</v>
      </c>
      <c r="D42" s="11">
        <v>2233</v>
      </c>
      <c r="E42" s="11">
        <v>1048</v>
      </c>
      <c r="F42" s="11">
        <v>1068</v>
      </c>
    </row>
    <row r="43" spans="1:6" ht="12.75">
      <c r="A43" s="17" t="s">
        <v>41</v>
      </c>
      <c r="B43" s="11">
        <v>1259</v>
      </c>
      <c r="C43" s="11">
        <v>221</v>
      </c>
      <c r="D43" s="11">
        <v>2108</v>
      </c>
      <c r="E43" s="11">
        <v>532</v>
      </c>
      <c r="F43" s="11">
        <v>272</v>
      </c>
    </row>
    <row r="44" spans="1:6" ht="12.75">
      <c r="A44" s="17" t="s">
        <v>42</v>
      </c>
      <c r="B44" s="11">
        <v>1608</v>
      </c>
      <c r="C44" s="11">
        <v>424</v>
      </c>
      <c r="D44" s="11">
        <v>1590</v>
      </c>
      <c r="E44" s="11">
        <v>763</v>
      </c>
      <c r="F44" s="11">
        <v>764</v>
      </c>
    </row>
    <row r="45" spans="1:6" ht="12.75">
      <c r="A45" s="17" t="s">
        <v>43</v>
      </c>
      <c r="B45" s="11">
        <v>448</v>
      </c>
      <c r="C45" s="11">
        <v>160</v>
      </c>
      <c r="D45" s="11">
        <v>1548</v>
      </c>
      <c r="E45" s="11">
        <v>455</v>
      </c>
      <c r="F45" s="11">
        <v>271</v>
      </c>
    </row>
    <row r="46" spans="1:6" ht="12.75">
      <c r="A46" s="18" t="s">
        <v>44</v>
      </c>
      <c r="B46" s="11">
        <v>1232</v>
      </c>
      <c r="C46" s="11">
        <v>184</v>
      </c>
      <c r="D46" s="11">
        <v>2031</v>
      </c>
      <c r="E46" s="11">
        <v>455</v>
      </c>
      <c r="F46" s="11">
        <v>265</v>
      </c>
    </row>
    <row r="47" spans="1:6" ht="12.75">
      <c r="A47" s="18" t="s">
        <v>45</v>
      </c>
      <c r="B47" s="11">
        <v>2900</v>
      </c>
      <c r="C47" s="11">
        <v>1024</v>
      </c>
      <c r="D47" s="11">
        <v>6204</v>
      </c>
      <c r="E47" s="11">
        <v>2617</v>
      </c>
      <c r="F47" s="11">
        <v>1768</v>
      </c>
    </row>
    <row r="48" spans="1:6" ht="12.75">
      <c r="A48" s="18" t="s">
        <v>46</v>
      </c>
      <c r="B48" s="11">
        <v>837</v>
      </c>
      <c r="C48" s="11">
        <v>326</v>
      </c>
      <c r="D48" s="11">
        <v>2091</v>
      </c>
      <c r="E48" s="11">
        <v>607</v>
      </c>
      <c r="F48" s="11">
        <v>463</v>
      </c>
    </row>
    <row r="49" spans="1:6" ht="12.75">
      <c r="A49" s="18" t="s">
        <v>47</v>
      </c>
      <c r="B49" s="11">
        <v>1509</v>
      </c>
      <c r="C49" s="11">
        <v>542</v>
      </c>
      <c r="D49" s="11">
        <v>1941</v>
      </c>
      <c r="E49" s="11">
        <v>993</v>
      </c>
      <c r="F49" s="11">
        <v>890</v>
      </c>
    </row>
    <row r="50" spans="1:6" ht="12.75">
      <c r="A50" s="18" t="s">
        <v>48</v>
      </c>
      <c r="B50" s="11">
        <v>998</v>
      </c>
      <c r="C50" s="11">
        <v>447</v>
      </c>
      <c r="D50" s="11">
        <v>1680</v>
      </c>
      <c r="E50" s="11">
        <v>762</v>
      </c>
      <c r="F50" s="11">
        <v>612</v>
      </c>
    </row>
    <row r="51" spans="1:6" ht="12.75">
      <c r="A51" s="18" t="s">
        <v>49</v>
      </c>
      <c r="B51" s="11">
        <v>2421</v>
      </c>
      <c r="C51" s="11">
        <v>1664</v>
      </c>
      <c r="D51" s="11">
        <v>8445</v>
      </c>
      <c r="E51" s="11">
        <v>3544</v>
      </c>
      <c r="F51" s="11">
        <v>2387</v>
      </c>
    </row>
    <row r="52" spans="1:6" ht="12.75">
      <c r="A52" s="18" t="s">
        <v>50</v>
      </c>
      <c r="B52" s="11">
        <v>486</v>
      </c>
      <c r="C52" s="11">
        <v>140</v>
      </c>
      <c r="D52" s="11">
        <v>1266</v>
      </c>
      <c r="E52" s="11">
        <v>375</v>
      </c>
      <c r="F52" s="11">
        <v>270</v>
      </c>
    </row>
    <row r="53" spans="1:6" ht="12.75">
      <c r="A53" s="18" t="s">
        <v>51</v>
      </c>
      <c r="B53" s="11">
        <v>2807</v>
      </c>
      <c r="C53" s="11">
        <v>969</v>
      </c>
      <c r="D53" s="11">
        <v>6532</v>
      </c>
      <c r="E53" s="11">
        <v>2331</v>
      </c>
      <c r="F53" s="11">
        <v>1072</v>
      </c>
    </row>
    <row r="54" spans="1:6" ht="12.75">
      <c r="A54" s="18" t="s">
        <v>52</v>
      </c>
      <c r="B54" s="11">
        <v>1440</v>
      </c>
      <c r="C54" s="11">
        <v>538</v>
      </c>
      <c r="D54" s="11">
        <v>3587</v>
      </c>
      <c r="E54" s="11">
        <v>1138</v>
      </c>
      <c r="F54" s="11">
        <v>1083</v>
      </c>
    </row>
    <row r="55" spans="1:6" ht="12.75">
      <c r="A55" s="18" t="s">
        <v>53</v>
      </c>
      <c r="B55" s="11">
        <v>477</v>
      </c>
      <c r="C55" s="11">
        <v>168</v>
      </c>
      <c r="D55" s="11">
        <v>2533</v>
      </c>
      <c r="E55" s="11">
        <v>494</v>
      </c>
      <c r="F55" s="11">
        <v>189</v>
      </c>
    </row>
    <row r="56" spans="1:6" ht="12.75">
      <c r="A56" s="18" t="s">
        <v>54</v>
      </c>
      <c r="B56" s="11">
        <v>1074</v>
      </c>
      <c r="C56" s="11">
        <v>293</v>
      </c>
      <c r="D56" s="11">
        <v>1933</v>
      </c>
      <c r="E56" s="11">
        <v>505</v>
      </c>
      <c r="F56" s="11">
        <v>468</v>
      </c>
    </row>
    <row r="57" spans="1:6" ht="12.75">
      <c r="A57" s="18" t="s">
        <v>55</v>
      </c>
      <c r="B57" s="11">
        <v>260</v>
      </c>
      <c r="C57" s="11">
        <v>57</v>
      </c>
      <c r="D57" s="11">
        <v>803</v>
      </c>
      <c r="E57" s="11">
        <v>210</v>
      </c>
      <c r="F57" s="11">
        <v>110</v>
      </c>
    </row>
    <row r="58" spans="1:6" ht="12.75">
      <c r="A58" s="18" t="s">
        <v>56</v>
      </c>
      <c r="B58" s="11">
        <v>488</v>
      </c>
      <c r="C58" s="11">
        <v>180</v>
      </c>
      <c r="D58" s="11">
        <v>949</v>
      </c>
      <c r="E58" s="11">
        <v>290</v>
      </c>
      <c r="F58" s="11">
        <v>394</v>
      </c>
    </row>
    <row r="59" spans="1:6" ht="12.75">
      <c r="A59" s="18" t="s">
        <v>57</v>
      </c>
      <c r="B59" s="11">
        <v>1955</v>
      </c>
      <c r="C59" s="11">
        <v>242</v>
      </c>
      <c r="D59" s="11">
        <v>1478</v>
      </c>
      <c r="E59" s="11">
        <v>394</v>
      </c>
      <c r="F59" s="11">
        <v>310</v>
      </c>
    </row>
    <row r="60" spans="1:6" ht="12.75">
      <c r="A60" s="18" t="s">
        <v>58</v>
      </c>
      <c r="B60" s="11">
        <v>718</v>
      </c>
      <c r="C60" s="11">
        <v>155</v>
      </c>
      <c r="D60" s="11">
        <v>1247</v>
      </c>
      <c r="E60" s="11">
        <v>501</v>
      </c>
      <c r="F60" s="11">
        <v>257</v>
      </c>
    </row>
    <row r="61" spans="1:6" ht="12.75">
      <c r="A61" s="18" t="s">
        <v>59</v>
      </c>
      <c r="B61" s="11">
        <v>539</v>
      </c>
      <c r="C61" s="11">
        <v>142</v>
      </c>
      <c r="D61" s="11">
        <v>698</v>
      </c>
      <c r="E61" s="11">
        <v>368</v>
      </c>
      <c r="F61" s="11">
        <v>226</v>
      </c>
    </row>
    <row r="62" spans="1:6" ht="12.75">
      <c r="A62" s="18" t="s">
        <v>60</v>
      </c>
      <c r="B62" s="11">
        <v>560</v>
      </c>
      <c r="C62" s="11">
        <v>360</v>
      </c>
      <c r="D62" s="11">
        <v>2503</v>
      </c>
      <c r="E62" s="11">
        <v>456</v>
      </c>
      <c r="F62" s="11">
        <v>369</v>
      </c>
    </row>
    <row r="63" spans="1:6" ht="12.75">
      <c r="A63" s="18" t="s">
        <v>61</v>
      </c>
      <c r="B63" s="11">
        <v>1587</v>
      </c>
      <c r="C63" s="11">
        <v>332</v>
      </c>
      <c r="D63" s="11">
        <v>2633</v>
      </c>
      <c r="E63" s="11">
        <v>780</v>
      </c>
      <c r="F63" s="11">
        <v>680</v>
      </c>
    </row>
    <row r="64" spans="1:6" ht="12.75">
      <c r="A64" s="18" t="s">
        <v>62</v>
      </c>
      <c r="B64" s="11">
        <v>887</v>
      </c>
      <c r="C64" s="11">
        <v>456</v>
      </c>
      <c r="D64" s="11">
        <v>1914</v>
      </c>
      <c r="E64" s="11">
        <v>642</v>
      </c>
      <c r="F64" s="11">
        <v>391</v>
      </c>
    </row>
    <row r="65" spans="1:6" ht="12.75">
      <c r="A65" s="18" t="s">
        <v>63</v>
      </c>
      <c r="B65" s="11">
        <v>1847</v>
      </c>
      <c r="C65" s="11">
        <v>655</v>
      </c>
      <c r="D65" s="11">
        <v>4031</v>
      </c>
      <c r="E65" s="11">
        <v>1142</v>
      </c>
      <c r="F65" s="11">
        <v>984</v>
      </c>
    </row>
    <row r="66" spans="1:6" ht="12.75">
      <c r="A66" s="18" t="s">
        <v>64</v>
      </c>
      <c r="B66" s="11">
        <v>2640</v>
      </c>
      <c r="C66" s="11">
        <v>991</v>
      </c>
      <c r="D66" s="11">
        <v>2884</v>
      </c>
      <c r="E66" s="11">
        <v>1625</v>
      </c>
      <c r="F66" s="11">
        <v>2183</v>
      </c>
    </row>
    <row r="67" spans="1:6" ht="12.75">
      <c r="A67" s="18" t="s">
        <v>65</v>
      </c>
      <c r="B67" s="11">
        <v>1026</v>
      </c>
      <c r="C67" s="11">
        <v>399</v>
      </c>
      <c r="D67" s="11">
        <v>1550</v>
      </c>
      <c r="E67" s="11">
        <v>583</v>
      </c>
      <c r="F67" s="11">
        <v>711</v>
      </c>
    </row>
    <row r="68" spans="1:6" ht="12.75">
      <c r="A68" s="18" t="s">
        <v>66</v>
      </c>
      <c r="B68" s="11">
        <v>753</v>
      </c>
      <c r="C68" s="11">
        <v>271</v>
      </c>
      <c r="D68" s="11">
        <v>1955</v>
      </c>
      <c r="E68" s="11">
        <v>447</v>
      </c>
      <c r="F68" s="11">
        <v>322</v>
      </c>
    </row>
    <row r="69" spans="1:6" ht="12.75">
      <c r="A69" s="18" t="s">
        <v>67</v>
      </c>
      <c r="B69" s="11">
        <v>189</v>
      </c>
      <c r="C69" s="11">
        <v>71</v>
      </c>
      <c r="D69" s="11">
        <v>281</v>
      </c>
      <c r="E69" s="11">
        <v>140</v>
      </c>
      <c r="F69" s="11">
        <v>121</v>
      </c>
    </row>
    <row r="70" spans="1:6" ht="12.75">
      <c r="A70" s="19" t="s">
        <v>68</v>
      </c>
      <c r="B70" s="20">
        <f>SUM(B3:B69)</f>
        <v>75534</v>
      </c>
      <c r="C70" s="20">
        <f>SUM(C3:C69)</f>
        <v>25886</v>
      </c>
      <c r="D70" s="20">
        <f>SUM(D3:D69)</f>
        <v>158850</v>
      </c>
      <c r="E70" s="20">
        <f>SUM(E3:E69)</f>
        <v>54113</v>
      </c>
      <c r="F70" s="20">
        <f>SUM(F3:F69)</f>
        <v>39734</v>
      </c>
    </row>
    <row r="71" spans="1:6" ht="12.75">
      <c r="A71" s="19" t="s">
        <v>69</v>
      </c>
      <c r="B71" s="20">
        <v>75534</v>
      </c>
      <c r="C71" s="20">
        <v>25886</v>
      </c>
      <c r="D71" s="20">
        <v>158850</v>
      </c>
      <c r="E71" s="20">
        <v>54113</v>
      </c>
      <c r="F71" s="20">
        <v>39734</v>
      </c>
    </row>
    <row r="72" spans="2:15" ht="12.75">
      <c r="B72" s="14"/>
      <c r="C72" s="14"/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15"/>
    </row>
    <row r="73" spans="2:15" ht="12.75">
      <c r="B73" s="14"/>
      <c r="C73" s="14"/>
      <c r="D73" s="14"/>
      <c r="E73" s="14"/>
      <c r="F73" s="14"/>
      <c r="G73" s="15"/>
      <c r="H73" s="15"/>
      <c r="I73" s="15"/>
      <c r="J73" s="15"/>
      <c r="K73" s="15"/>
      <c r="L73" s="15"/>
      <c r="M73" s="15"/>
      <c r="N73" s="15"/>
      <c r="O73" s="15"/>
    </row>
  </sheetData>
  <sheetProtection/>
  <mergeCells count="1">
    <mergeCell ref="B1:F1"/>
  </mergeCells>
  <printOptions horizontalCentered="1"/>
  <pageMargins left="0.75" right="0.75" top="0.5" bottom="0.25" header="0.25" footer="0.5"/>
  <pageSetup horizontalDpi="600" verticalDpi="600" orientation="portrait" r:id="rId1"/>
  <headerFooter alignWithMargins="0">
    <oddHeader>&amp;L&amp;"Arial,Bold"Democratic Primary&amp;C&amp;"Arial,Bold"State Auditor&amp;R&amp;"Arial,Bold"June 25, 2002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A4" sqref="A4:A70"/>
    </sheetView>
  </sheetViews>
  <sheetFormatPr defaultColWidth="9.140625" defaultRowHeight="12.75"/>
  <cols>
    <col min="1" max="1" width="15.57421875" style="27" bestFit="1" customWidth="1"/>
    <col min="2" max="2" width="8.28125" style="28" hidden="1" customWidth="1"/>
    <col min="3" max="3" width="11.57421875" style="28" hidden="1" customWidth="1"/>
    <col min="4" max="4" width="8.28125" style="28" hidden="1" customWidth="1"/>
    <col min="5" max="6" width="9.28125" style="28" hidden="1" customWidth="1"/>
    <col min="7" max="7" width="8.8515625" style="28" hidden="1" customWidth="1"/>
    <col min="8" max="8" width="14.140625" style="28" customWidth="1"/>
    <col min="9" max="9" width="14.8515625" style="28" customWidth="1"/>
  </cols>
  <sheetData>
    <row r="1" spans="1:9" ht="18.75" customHeight="1">
      <c r="A1" s="32" t="s">
        <v>73</v>
      </c>
      <c r="B1" s="107" t="s">
        <v>100</v>
      </c>
      <c r="C1" s="108"/>
      <c r="D1" s="109" t="s">
        <v>101</v>
      </c>
      <c r="E1" s="108"/>
      <c r="F1" s="109" t="s">
        <v>102</v>
      </c>
      <c r="G1" s="107"/>
      <c r="H1" s="110" t="s">
        <v>94</v>
      </c>
      <c r="I1" s="110"/>
    </row>
    <row r="2" spans="1:9" ht="25.5" customHeight="1">
      <c r="A2" s="31" t="s">
        <v>73</v>
      </c>
      <c r="B2" s="33" t="s">
        <v>103</v>
      </c>
      <c r="C2" s="33" t="s">
        <v>88</v>
      </c>
      <c r="D2" s="33" t="s">
        <v>104</v>
      </c>
      <c r="E2" s="33" t="s">
        <v>105</v>
      </c>
      <c r="F2" s="33" t="s">
        <v>106</v>
      </c>
      <c r="G2" s="33" t="s">
        <v>107</v>
      </c>
      <c r="H2" s="34" t="s">
        <v>108</v>
      </c>
      <c r="I2" s="34" t="s">
        <v>99</v>
      </c>
    </row>
    <row r="3" spans="1:9" ht="12.75">
      <c r="A3" s="21" t="s">
        <v>109</v>
      </c>
      <c r="B3" s="22"/>
      <c r="C3" s="22"/>
      <c r="D3" s="22"/>
      <c r="E3" s="22"/>
      <c r="F3" s="22"/>
      <c r="G3" s="22"/>
      <c r="H3" s="22"/>
      <c r="I3" s="22"/>
    </row>
    <row r="4" spans="1:9" ht="12.75">
      <c r="A4" s="23" t="s">
        <v>1</v>
      </c>
      <c r="B4" s="24">
        <v>601</v>
      </c>
      <c r="C4" s="25">
        <v>575</v>
      </c>
      <c r="D4" s="24">
        <v>360</v>
      </c>
      <c r="E4" s="24">
        <v>744</v>
      </c>
      <c r="F4" s="24">
        <v>590</v>
      </c>
      <c r="G4" s="24">
        <v>534</v>
      </c>
      <c r="H4" s="24">
        <v>491</v>
      </c>
      <c r="I4" s="24">
        <v>599</v>
      </c>
    </row>
    <row r="5" spans="1:9" ht="12.75">
      <c r="A5" s="23" t="s">
        <v>2</v>
      </c>
      <c r="B5" s="24">
        <v>767</v>
      </c>
      <c r="C5" s="24">
        <v>968</v>
      </c>
      <c r="D5" s="24">
        <v>590</v>
      </c>
      <c r="E5" s="24">
        <v>1097</v>
      </c>
      <c r="F5" s="24">
        <v>666</v>
      </c>
      <c r="G5" s="24">
        <v>1019</v>
      </c>
      <c r="H5" s="24">
        <v>645</v>
      </c>
      <c r="I5" s="24">
        <v>1015</v>
      </c>
    </row>
    <row r="6" spans="1:9" ht="12.75">
      <c r="A6" s="23" t="s">
        <v>3</v>
      </c>
      <c r="B6" s="24">
        <v>459</v>
      </c>
      <c r="C6" s="24">
        <v>658</v>
      </c>
      <c r="D6" s="24">
        <v>481</v>
      </c>
      <c r="E6" s="24">
        <v>600</v>
      </c>
      <c r="F6" s="24">
        <v>569</v>
      </c>
      <c r="G6" s="24">
        <v>520</v>
      </c>
      <c r="H6" s="24">
        <v>460</v>
      </c>
      <c r="I6" s="24">
        <v>596</v>
      </c>
    </row>
    <row r="7" spans="1:9" ht="12.75">
      <c r="A7" s="23" t="s">
        <v>4</v>
      </c>
      <c r="B7" s="24">
        <v>261</v>
      </c>
      <c r="C7" s="24">
        <v>484</v>
      </c>
      <c r="D7" s="24">
        <v>348</v>
      </c>
      <c r="E7" s="24">
        <v>384</v>
      </c>
      <c r="F7" s="24">
        <v>475</v>
      </c>
      <c r="G7" s="24">
        <v>258</v>
      </c>
      <c r="H7" s="24">
        <v>259</v>
      </c>
      <c r="I7" s="24">
        <v>462</v>
      </c>
    </row>
    <row r="8" spans="1:9" ht="12.75">
      <c r="A8" s="26" t="s">
        <v>110</v>
      </c>
      <c r="B8" s="24">
        <v>99</v>
      </c>
      <c r="C8" s="24">
        <v>414</v>
      </c>
      <c r="D8" s="24">
        <v>127</v>
      </c>
      <c r="E8" s="24">
        <v>376</v>
      </c>
      <c r="F8" s="24">
        <v>270</v>
      </c>
      <c r="G8" s="24">
        <v>227</v>
      </c>
      <c r="H8" s="24">
        <v>168</v>
      </c>
      <c r="I8" s="24">
        <v>306</v>
      </c>
    </row>
    <row r="9" spans="1:9" ht="12.75">
      <c r="A9" s="23" t="s">
        <v>6</v>
      </c>
      <c r="B9" s="24">
        <v>1251</v>
      </c>
      <c r="C9" s="24">
        <v>1198</v>
      </c>
      <c r="D9" s="24">
        <v>1242</v>
      </c>
      <c r="E9" s="24">
        <v>910</v>
      </c>
      <c r="F9" s="24">
        <v>1256</v>
      </c>
      <c r="G9" s="24">
        <v>905</v>
      </c>
      <c r="H9" s="24">
        <v>1111</v>
      </c>
      <c r="I9" s="24">
        <v>903</v>
      </c>
    </row>
    <row r="10" spans="1:9" ht="12.75">
      <c r="A10" s="23" t="s">
        <v>7</v>
      </c>
      <c r="B10" s="24">
        <v>2083</v>
      </c>
      <c r="C10" s="24">
        <v>2425</v>
      </c>
      <c r="D10" s="24">
        <v>1375</v>
      </c>
      <c r="E10" s="24">
        <v>2665</v>
      </c>
      <c r="F10" s="24">
        <v>2071</v>
      </c>
      <c r="G10" s="24">
        <v>2085</v>
      </c>
      <c r="H10" s="24">
        <v>944</v>
      </c>
      <c r="I10" s="24">
        <v>3163</v>
      </c>
    </row>
    <row r="11" spans="1:9" ht="12.75">
      <c r="A11" s="23" t="s">
        <v>8</v>
      </c>
      <c r="B11" s="24">
        <v>543</v>
      </c>
      <c r="C11" s="24">
        <v>2100</v>
      </c>
      <c r="D11" s="24">
        <v>1031</v>
      </c>
      <c r="E11" s="24">
        <v>1500</v>
      </c>
      <c r="F11" s="24">
        <v>1215</v>
      </c>
      <c r="G11" s="24">
        <v>1373</v>
      </c>
      <c r="H11" s="24">
        <v>986</v>
      </c>
      <c r="I11" s="24">
        <v>1494</v>
      </c>
    </row>
    <row r="12" spans="1:9" ht="12.75">
      <c r="A12" s="23" t="s">
        <v>9</v>
      </c>
      <c r="B12" s="24">
        <v>681</v>
      </c>
      <c r="C12" s="24">
        <v>1126</v>
      </c>
      <c r="D12" s="24">
        <v>796</v>
      </c>
      <c r="E12" s="24">
        <v>948</v>
      </c>
      <c r="F12" s="24">
        <v>738</v>
      </c>
      <c r="G12" s="24">
        <v>1002</v>
      </c>
      <c r="H12" s="24">
        <v>861</v>
      </c>
      <c r="I12" s="24">
        <v>871</v>
      </c>
    </row>
    <row r="13" spans="1:9" ht="12.75">
      <c r="A13" s="23" t="s">
        <v>10</v>
      </c>
      <c r="B13" s="24">
        <v>1120</v>
      </c>
      <c r="C13" s="24">
        <v>2950</v>
      </c>
      <c r="D13" s="24">
        <v>1318</v>
      </c>
      <c r="E13" s="24">
        <v>2438</v>
      </c>
      <c r="F13" s="24">
        <v>1517</v>
      </c>
      <c r="G13" s="24">
        <v>2407</v>
      </c>
      <c r="H13" s="24">
        <v>1292</v>
      </c>
      <c r="I13" s="24">
        <v>2352</v>
      </c>
    </row>
    <row r="14" spans="1:9" ht="12.75">
      <c r="A14" s="23" t="s">
        <v>11</v>
      </c>
      <c r="B14" s="24">
        <v>351</v>
      </c>
      <c r="C14" s="24">
        <v>643</v>
      </c>
      <c r="D14" s="24">
        <v>346</v>
      </c>
      <c r="E14" s="24">
        <v>611</v>
      </c>
      <c r="F14" s="24">
        <v>549</v>
      </c>
      <c r="G14" s="24">
        <v>422</v>
      </c>
      <c r="H14" s="24">
        <v>234</v>
      </c>
      <c r="I14" s="24">
        <v>715</v>
      </c>
    </row>
    <row r="15" spans="1:9" ht="12.75">
      <c r="A15" s="23" t="s">
        <v>12</v>
      </c>
      <c r="B15" s="24">
        <v>1366</v>
      </c>
      <c r="C15" s="24">
        <v>2800</v>
      </c>
      <c r="D15" s="24">
        <v>1933</v>
      </c>
      <c r="E15" s="24">
        <v>2029</v>
      </c>
      <c r="F15" s="24">
        <v>2234</v>
      </c>
      <c r="G15" s="24">
        <v>1889</v>
      </c>
      <c r="H15" s="24">
        <v>1188</v>
      </c>
      <c r="I15" s="24">
        <v>2799</v>
      </c>
    </row>
    <row r="16" spans="1:9" ht="12.75">
      <c r="A16" s="23" t="s">
        <v>13</v>
      </c>
      <c r="B16" s="24">
        <v>1747</v>
      </c>
      <c r="C16" s="24">
        <v>1620</v>
      </c>
      <c r="D16" s="24">
        <v>1029</v>
      </c>
      <c r="E16" s="24">
        <v>2102</v>
      </c>
      <c r="F16" s="24">
        <v>1226</v>
      </c>
      <c r="G16" s="24">
        <v>1880</v>
      </c>
      <c r="H16" s="24">
        <v>985</v>
      </c>
      <c r="I16" s="24">
        <v>1979</v>
      </c>
    </row>
    <row r="17" spans="1:9" ht="12.75">
      <c r="A17" s="23" t="s">
        <v>14</v>
      </c>
      <c r="B17" s="24">
        <v>605</v>
      </c>
      <c r="C17" s="24">
        <v>1534</v>
      </c>
      <c r="D17" s="24">
        <v>761</v>
      </c>
      <c r="E17" s="24">
        <v>1204</v>
      </c>
      <c r="F17" s="24">
        <v>935</v>
      </c>
      <c r="G17" s="24">
        <v>1134</v>
      </c>
      <c r="H17" s="24">
        <v>702</v>
      </c>
      <c r="I17" s="24">
        <v>1205</v>
      </c>
    </row>
    <row r="18" spans="1:9" ht="12.75">
      <c r="A18" s="23" t="s">
        <v>15</v>
      </c>
      <c r="B18" s="24">
        <v>737</v>
      </c>
      <c r="C18" s="24">
        <v>1903</v>
      </c>
      <c r="D18" s="24">
        <v>949</v>
      </c>
      <c r="E18" s="24">
        <v>1510</v>
      </c>
      <c r="F18" s="24">
        <v>1093</v>
      </c>
      <c r="G18" s="24">
        <v>1442</v>
      </c>
      <c r="H18" s="24">
        <v>851</v>
      </c>
      <c r="I18" s="24">
        <v>1534</v>
      </c>
    </row>
    <row r="19" spans="1:9" ht="12.75">
      <c r="A19" s="23" t="s">
        <v>16</v>
      </c>
      <c r="B19" s="24">
        <v>590</v>
      </c>
      <c r="C19" s="24">
        <v>1188</v>
      </c>
      <c r="D19" s="24">
        <v>442</v>
      </c>
      <c r="E19" s="24">
        <v>1221</v>
      </c>
      <c r="F19" s="24">
        <v>631</v>
      </c>
      <c r="G19" s="24">
        <v>1040</v>
      </c>
      <c r="H19" s="24">
        <v>346</v>
      </c>
      <c r="I19" s="24">
        <v>1407</v>
      </c>
    </row>
    <row r="20" spans="1:9" ht="12.75">
      <c r="A20" s="23" t="s">
        <v>17</v>
      </c>
      <c r="B20" s="24">
        <v>1005</v>
      </c>
      <c r="C20" s="24">
        <v>2438</v>
      </c>
      <c r="D20" s="24">
        <v>1290</v>
      </c>
      <c r="E20" s="24">
        <v>1988</v>
      </c>
      <c r="F20" s="24">
        <v>1944</v>
      </c>
      <c r="G20" s="24">
        <v>1350</v>
      </c>
      <c r="H20" s="24">
        <v>947</v>
      </c>
      <c r="I20" s="24">
        <v>2088</v>
      </c>
    </row>
    <row r="21" spans="1:9" ht="12.75">
      <c r="A21" s="23" t="s">
        <v>18</v>
      </c>
      <c r="B21" s="24">
        <v>366</v>
      </c>
      <c r="C21" s="24">
        <v>632</v>
      </c>
      <c r="D21" s="24">
        <v>271</v>
      </c>
      <c r="E21" s="24">
        <v>703</v>
      </c>
      <c r="F21" s="24">
        <v>401</v>
      </c>
      <c r="G21" s="24">
        <v>573</v>
      </c>
      <c r="H21" s="24">
        <v>220</v>
      </c>
      <c r="I21" s="24">
        <v>746</v>
      </c>
    </row>
    <row r="22" spans="1:9" ht="12.75">
      <c r="A22" s="23" t="s">
        <v>19</v>
      </c>
      <c r="B22" s="24">
        <v>489</v>
      </c>
      <c r="C22" s="24">
        <v>1072</v>
      </c>
      <c r="D22" s="24">
        <v>569</v>
      </c>
      <c r="E22" s="24">
        <v>893</v>
      </c>
      <c r="F22" s="24">
        <v>716</v>
      </c>
      <c r="G22" s="24">
        <v>762</v>
      </c>
      <c r="H22" s="24">
        <v>534</v>
      </c>
      <c r="I22" s="24">
        <v>903</v>
      </c>
    </row>
    <row r="23" spans="1:9" ht="12.75">
      <c r="A23" s="23" t="s">
        <v>20</v>
      </c>
      <c r="B23" s="24">
        <v>1369</v>
      </c>
      <c r="C23" s="24">
        <v>2089</v>
      </c>
      <c r="D23" s="24">
        <v>909</v>
      </c>
      <c r="E23" s="24">
        <v>2279</v>
      </c>
      <c r="F23" s="24">
        <v>1516</v>
      </c>
      <c r="G23" s="24">
        <v>1658</v>
      </c>
      <c r="H23" s="24">
        <v>993</v>
      </c>
      <c r="I23" s="24">
        <v>2047</v>
      </c>
    </row>
    <row r="24" spans="1:9" ht="12.75">
      <c r="A24" s="23" t="s">
        <v>21</v>
      </c>
      <c r="B24" s="24">
        <v>1030</v>
      </c>
      <c r="C24" s="24">
        <v>1548</v>
      </c>
      <c r="D24" s="24">
        <v>597</v>
      </c>
      <c r="E24" s="24">
        <v>1685</v>
      </c>
      <c r="F24" s="24">
        <v>1208</v>
      </c>
      <c r="G24" s="24">
        <v>1155</v>
      </c>
      <c r="H24" s="24">
        <v>663</v>
      </c>
      <c r="I24" s="24">
        <v>1570</v>
      </c>
    </row>
    <row r="25" spans="1:9" ht="12.75">
      <c r="A25" s="23" t="s">
        <v>22</v>
      </c>
      <c r="B25" s="24">
        <v>615</v>
      </c>
      <c r="C25" s="24">
        <v>1539</v>
      </c>
      <c r="D25" s="24">
        <v>515</v>
      </c>
      <c r="E25" s="24">
        <v>1544</v>
      </c>
      <c r="F25" s="24">
        <v>1147</v>
      </c>
      <c r="G25" s="24">
        <v>906</v>
      </c>
      <c r="H25" s="24">
        <v>836</v>
      </c>
      <c r="I25" s="24">
        <v>1157</v>
      </c>
    </row>
    <row r="26" spans="1:9" ht="12.75">
      <c r="A26" s="23" t="s">
        <v>23</v>
      </c>
      <c r="B26" s="24">
        <v>436</v>
      </c>
      <c r="C26" s="24">
        <v>810</v>
      </c>
      <c r="D26" s="24">
        <v>363</v>
      </c>
      <c r="E26" s="24">
        <v>832</v>
      </c>
      <c r="F26" s="24">
        <v>413</v>
      </c>
      <c r="G26" s="24">
        <v>784</v>
      </c>
      <c r="H26" s="24">
        <v>427</v>
      </c>
      <c r="I26" s="24">
        <v>728</v>
      </c>
    </row>
    <row r="27" spans="1:9" ht="12.75">
      <c r="A27" s="23" t="s">
        <v>24</v>
      </c>
      <c r="B27" s="24">
        <v>4203</v>
      </c>
      <c r="C27" s="24">
        <v>5975</v>
      </c>
      <c r="D27" s="24">
        <v>5535</v>
      </c>
      <c r="E27" s="24">
        <v>4150</v>
      </c>
      <c r="F27" s="24">
        <v>6184</v>
      </c>
      <c r="G27" s="24">
        <v>3553</v>
      </c>
      <c r="H27" s="24">
        <v>4840</v>
      </c>
      <c r="I27" s="24">
        <v>4532</v>
      </c>
    </row>
    <row r="28" spans="1:9" ht="12.75">
      <c r="A28" s="23" t="s">
        <v>111</v>
      </c>
      <c r="B28" s="24">
        <v>1161</v>
      </c>
      <c r="C28" s="24">
        <v>2973</v>
      </c>
      <c r="D28" s="24">
        <v>1332</v>
      </c>
      <c r="E28" s="24">
        <v>2596</v>
      </c>
      <c r="F28" s="24">
        <v>2267</v>
      </c>
      <c r="G28" s="24">
        <v>1767</v>
      </c>
      <c r="H28" s="24">
        <v>1135</v>
      </c>
      <c r="I28" s="24">
        <v>2638</v>
      </c>
    </row>
    <row r="29" spans="1:9" ht="12.75">
      <c r="A29" s="23" t="s">
        <v>26</v>
      </c>
      <c r="B29" s="24">
        <v>799</v>
      </c>
      <c r="C29" s="24">
        <v>686</v>
      </c>
      <c r="D29" s="24">
        <v>500</v>
      </c>
      <c r="E29" s="24">
        <v>880</v>
      </c>
      <c r="F29" s="24">
        <v>709</v>
      </c>
      <c r="G29" s="24">
        <v>681</v>
      </c>
      <c r="H29" s="24">
        <v>544</v>
      </c>
      <c r="I29" s="24">
        <v>814</v>
      </c>
    </row>
    <row r="30" spans="1:9" ht="12.75">
      <c r="A30" s="23" t="s">
        <v>27</v>
      </c>
      <c r="B30" s="24">
        <v>389</v>
      </c>
      <c r="C30" s="24">
        <v>512</v>
      </c>
      <c r="D30" s="24">
        <v>290</v>
      </c>
      <c r="E30" s="24">
        <v>579</v>
      </c>
      <c r="F30" s="24">
        <v>350</v>
      </c>
      <c r="G30" s="24">
        <v>511</v>
      </c>
      <c r="H30" s="24">
        <v>279</v>
      </c>
      <c r="I30" s="24">
        <v>579</v>
      </c>
    </row>
    <row r="31" spans="1:9" ht="12.75">
      <c r="A31" s="23" t="s">
        <v>28</v>
      </c>
      <c r="B31" s="24">
        <v>974</v>
      </c>
      <c r="C31" s="24">
        <v>2648</v>
      </c>
      <c r="D31" s="24">
        <v>1345</v>
      </c>
      <c r="E31" s="24">
        <v>2132</v>
      </c>
      <c r="F31" s="24">
        <v>1625</v>
      </c>
      <c r="G31" s="24">
        <v>1886</v>
      </c>
      <c r="H31" s="24">
        <v>1142</v>
      </c>
      <c r="I31" s="24">
        <v>2207</v>
      </c>
    </row>
    <row r="32" spans="1:9" ht="12.75">
      <c r="A32" s="23" t="s">
        <v>29</v>
      </c>
      <c r="B32" s="24">
        <v>1255</v>
      </c>
      <c r="C32" s="24">
        <v>3765</v>
      </c>
      <c r="D32" s="24">
        <v>1410</v>
      </c>
      <c r="E32" s="24">
        <v>3115</v>
      </c>
      <c r="F32" s="24">
        <v>2299</v>
      </c>
      <c r="G32" s="24">
        <v>2311</v>
      </c>
      <c r="H32" s="24">
        <v>1521</v>
      </c>
      <c r="I32" s="24">
        <v>2913</v>
      </c>
    </row>
    <row r="33" spans="1:9" ht="12.75">
      <c r="A33" s="23" t="s">
        <v>30</v>
      </c>
      <c r="B33" s="24">
        <v>917</v>
      </c>
      <c r="C33" s="24">
        <v>3201</v>
      </c>
      <c r="D33" s="24">
        <v>1219</v>
      </c>
      <c r="E33" s="24">
        <v>2582</v>
      </c>
      <c r="F33" s="24">
        <v>1860</v>
      </c>
      <c r="G33" s="24">
        <v>2010</v>
      </c>
      <c r="H33" s="24">
        <v>1262</v>
      </c>
      <c r="I33" s="24">
        <v>2278</v>
      </c>
    </row>
    <row r="34" spans="1:9" ht="12.75">
      <c r="A34" s="23" t="s">
        <v>31</v>
      </c>
      <c r="B34" s="24">
        <v>125</v>
      </c>
      <c r="C34" s="24">
        <v>190</v>
      </c>
      <c r="D34" s="24">
        <v>117</v>
      </c>
      <c r="E34" s="24">
        <v>198</v>
      </c>
      <c r="F34" s="24">
        <v>111</v>
      </c>
      <c r="G34" s="24">
        <v>204</v>
      </c>
      <c r="H34" s="24">
        <v>106</v>
      </c>
      <c r="I34" s="24">
        <v>203</v>
      </c>
    </row>
    <row r="35" spans="1:9" ht="12.75">
      <c r="A35" s="23" t="s">
        <v>32</v>
      </c>
      <c r="B35" s="24">
        <v>662</v>
      </c>
      <c r="C35" s="24">
        <v>2397</v>
      </c>
      <c r="D35" s="24">
        <v>1844</v>
      </c>
      <c r="E35" s="24">
        <v>1074</v>
      </c>
      <c r="F35" s="24">
        <v>1554</v>
      </c>
      <c r="G35" s="24">
        <v>1385</v>
      </c>
      <c r="H35" s="24">
        <v>1025</v>
      </c>
      <c r="I35" s="24">
        <v>1860</v>
      </c>
    </row>
    <row r="36" spans="1:9" ht="12.75">
      <c r="A36" s="23" t="s">
        <v>33</v>
      </c>
      <c r="B36" s="24">
        <v>2321</v>
      </c>
      <c r="C36" s="24">
        <v>1857</v>
      </c>
      <c r="D36" s="24">
        <v>2614</v>
      </c>
      <c r="E36" s="24">
        <v>1395</v>
      </c>
      <c r="F36" s="24">
        <v>2761</v>
      </c>
      <c r="G36" s="24">
        <v>1273</v>
      </c>
      <c r="H36" s="24">
        <v>882</v>
      </c>
      <c r="I36" s="24">
        <v>3072</v>
      </c>
    </row>
    <row r="37" spans="1:9" ht="12.75">
      <c r="A37" s="23" t="s">
        <v>34</v>
      </c>
      <c r="B37" s="24">
        <v>450</v>
      </c>
      <c r="C37" s="24">
        <v>694</v>
      </c>
      <c r="D37" s="24">
        <v>442</v>
      </c>
      <c r="E37" s="24">
        <v>631</v>
      </c>
      <c r="F37" s="24">
        <v>287</v>
      </c>
      <c r="G37" s="24">
        <v>812</v>
      </c>
      <c r="H37" s="24">
        <v>401</v>
      </c>
      <c r="I37" s="24">
        <v>630</v>
      </c>
    </row>
    <row r="38" spans="1:9" ht="12.75">
      <c r="A38" s="23" t="s">
        <v>35</v>
      </c>
      <c r="B38" s="24">
        <v>406</v>
      </c>
      <c r="C38" s="24">
        <v>726</v>
      </c>
      <c r="D38" s="24">
        <v>360</v>
      </c>
      <c r="E38" s="24">
        <v>748</v>
      </c>
      <c r="F38" s="24">
        <v>440</v>
      </c>
      <c r="G38" s="24">
        <v>634</v>
      </c>
      <c r="H38" s="24">
        <v>441</v>
      </c>
      <c r="I38" s="24">
        <v>619</v>
      </c>
    </row>
    <row r="39" spans="1:9" ht="12.75">
      <c r="A39" s="23" t="s">
        <v>36</v>
      </c>
      <c r="B39" s="24">
        <v>291</v>
      </c>
      <c r="C39" s="24">
        <v>932</v>
      </c>
      <c r="D39" s="24">
        <v>229</v>
      </c>
      <c r="E39" s="24">
        <v>968</v>
      </c>
      <c r="F39" s="24">
        <v>546</v>
      </c>
      <c r="G39" s="24">
        <v>648</v>
      </c>
      <c r="H39" s="24">
        <v>273</v>
      </c>
      <c r="I39" s="24">
        <v>860</v>
      </c>
    </row>
    <row r="40" spans="1:9" ht="12.75">
      <c r="A40" s="23" t="s">
        <v>37</v>
      </c>
      <c r="B40" s="24">
        <v>15366</v>
      </c>
      <c r="C40" s="24">
        <v>33792</v>
      </c>
      <c r="D40" s="24">
        <v>26275</v>
      </c>
      <c r="E40" s="24">
        <v>18654</v>
      </c>
      <c r="F40" s="24">
        <v>28691</v>
      </c>
      <c r="G40" s="24">
        <v>19680</v>
      </c>
      <c r="H40" s="24">
        <v>15817</v>
      </c>
      <c r="I40" s="24">
        <v>31062</v>
      </c>
    </row>
    <row r="41" spans="1:9" ht="12.75">
      <c r="A41" s="23" t="s">
        <v>38</v>
      </c>
      <c r="B41" s="24">
        <v>471</v>
      </c>
      <c r="C41" s="24">
        <v>1400</v>
      </c>
      <c r="D41" s="24">
        <v>559</v>
      </c>
      <c r="E41" s="24">
        <v>1193</v>
      </c>
      <c r="F41" s="24">
        <v>736</v>
      </c>
      <c r="G41" s="24">
        <v>990</v>
      </c>
      <c r="H41" s="24">
        <v>703</v>
      </c>
      <c r="I41" s="24">
        <v>963</v>
      </c>
    </row>
    <row r="42" spans="1:9" ht="12.75">
      <c r="A42" s="23" t="s">
        <v>39</v>
      </c>
      <c r="B42" s="24">
        <v>1536</v>
      </c>
      <c r="C42" s="24">
        <v>5861</v>
      </c>
      <c r="D42" s="24">
        <v>2137</v>
      </c>
      <c r="E42" s="24">
        <v>4582</v>
      </c>
      <c r="F42" s="24">
        <v>3709</v>
      </c>
      <c r="G42" s="24">
        <v>3103</v>
      </c>
      <c r="H42" s="24">
        <v>2045</v>
      </c>
      <c r="I42" s="24">
        <v>4041</v>
      </c>
    </row>
    <row r="43" spans="1:9" ht="12.75">
      <c r="A43" s="23" t="s">
        <v>40</v>
      </c>
      <c r="B43" s="24">
        <v>1479</v>
      </c>
      <c r="C43" s="24">
        <v>5589</v>
      </c>
      <c r="D43" s="24">
        <v>2192</v>
      </c>
      <c r="E43" s="24">
        <v>4190</v>
      </c>
      <c r="F43" s="24">
        <v>4144</v>
      </c>
      <c r="G43" s="24">
        <v>2443</v>
      </c>
      <c r="H43" s="24">
        <v>2057</v>
      </c>
      <c r="I43" s="24">
        <v>3765</v>
      </c>
    </row>
    <row r="44" spans="1:9" ht="12.75">
      <c r="A44" s="26" t="s">
        <v>41</v>
      </c>
      <c r="B44" s="24">
        <v>618</v>
      </c>
      <c r="C44" s="24">
        <v>1236</v>
      </c>
      <c r="D44" s="24">
        <v>1384</v>
      </c>
      <c r="E44" s="24">
        <v>457</v>
      </c>
      <c r="F44" s="24">
        <v>1240</v>
      </c>
      <c r="G44" s="24">
        <v>562</v>
      </c>
      <c r="H44" s="24">
        <v>974</v>
      </c>
      <c r="I44" s="24">
        <v>738</v>
      </c>
    </row>
    <row r="45" spans="1:9" ht="12.75">
      <c r="A45" s="23" t="s">
        <v>42</v>
      </c>
      <c r="B45" s="24">
        <v>185</v>
      </c>
      <c r="C45" s="24">
        <v>1849</v>
      </c>
      <c r="D45" s="24">
        <v>367</v>
      </c>
      <c r="E45" s="24">
        <v>1488</v>
      </c>
      <c r="F45" s="24">
        <v>1071</v>
      </c>
      <c r="G45" s="24">
        <v>795</v>
      </c>
      <c r="H45" s="24">
        <v>665</v>
      </c>
      <c r="I45" s="24">
        <v>1064</v>
      </c>
    </row>
    <row r="46" spans="1:9" ht="12.75">
      <c r="A46" s="23" t="s">
        <v>43</v>
      </c>
      <c r="B46" s="24">
        <v>2147</v>
      </c>
      <c r="C46" s="24">
        <v>1541</v>
      </c>
      <c r="D46" s="24">
        <v>2272</v>
      </c>
      <c r="E46" s="24">
        <v>1099</v>
      </c>
      <c r="F46" s="24">
        <v>2015</v>
      </c>
      <c r="G46" s="24">
        <v>1324</v>
      </c>
      <c r="H46" s="24">
        <v>1033</v>
      </c>
      <c r="I46" s="24">
        <v>2066</v>
      </c>
    </row>
    <row r="47" spans="1:9" ht="12.75">
      <c r="A47" s="23" t="s">
        <v>44</v>
      </c>
      <c r="B47" s="24">
        <v>2039</v>
      </c>
      <c r="C47" s="24">
        <v>1149</v>
      </c>
      <c r="D47" s="24">
        <v>1893</v>
      </c>
      <c r="E47" s="24">
        <v>1167</v>
      </c>
      <c r="F47" s="24">
        <v>1821</v>
      </c>
      <c r="G47" s="24">
        <v>1183</v>
      </c>
      <c r="H47" s="24">
        <v>1380</v>
      </c>
      <c r="I47" s="24">
        <v>1590</v>
      </c>
    </row>
    <row r="48" spans="1:9" ht="12.75">
      <c r="A48" s="23" t="s">
        <v>45</v>
      </c>
      <c r="B48" s="24">
        <v>2744</v>
      </c>
      <c r="C48" s="24">
        <v>7646</v>
      </c>
      <c r="D48" s="24">
        <v>3759</v>
      </c>
      <c r="E48" s="24">
        <v>6109</v>
      </c>
      <c r="F48" s="24">
        <v>5774</v>
      </c>
      <c r="G48" s="24">
        <v>4061</v>
      </c>
      <c r="H48" s="24">
        <v>2954</v>
      </c>
      <c r="I48" s="24">
        <v>5872</v>
      </c>
    </row>
    <row r="49" spans="1:9" ht="12.75">
      <c r="A49" s="23" t="s">
        <v>46</v>
      </c>
      <c r="B49" s="24">
        <v>1395</v>
      </c>
      <c r="C49" s="24">
        <v>2589</v>
      </c>
      <c r="D49" s="24">
        <v>1722</v>
      </c>
      <c r="E49" s="24">
        <v>2030</v>
      </c>
      <c r="F49" s="24">
        <v>2225</v>
      </c>
      <c r="G49" s="24">
        <v>1619</v>
      </c>
      <c r="H49" s="24">
        <v>1178</v>
      </c>
      <c r="I49" s="24">
        <v>2491</v>
      </c>
    </row>
    <row r="50" spans="1:9" ht="12.75">
      <c r="A50" s="23" t="s">
        <v>47</v>
      </c>
      <c r="B50" s="24">
        <v>1227</v>
      </c>
      <c r="C50" s="24">
        <v>5039</v>
      </c>
      <c r="D50" s="24">
        <v>1971</v>
      </c>
      <c r="E50" s="24">
        <v>3781</v>
      </c>
      <c r="F50" s="24">
        <v>2699</v>
      </c>
      <c r="G50" s="24">
        <v>3109</v>
      </c>
      <c r="H50" s="24">
        <v>2033</v>
      </c>
      <c r="I50" s="24">
        <v>3504</v>
      </c>
    </row>
    <row r="51" spans="1:9" ht="12.75">
      <c r="A51" s="23" t="s">
        <v>48</v>
      </c>
      <c r="B51" s="24">
        <v>645</v>
      </c>
      <c r="C51" s="24">
        <v>1844</v>
      </c>
      <c r="D51" s="24">
        <v>624</v>
      </c>
      <c r="E51" s="24">
        <v>1699</v>
      </c>
      <c r="F51" s="24">
        <v>998</v>
      </c>
      <c r="G51" s="24">
        <v>1449</v>
      </c>
      <c r="H51" s="24">
        <v>642</v>
      </c>
      <c r="I51" s="24">
        <v>1501</v>
      </c>
    </row>
    <row r="52" spans="1:9" ht="12.75">
      <c r="A52" s="23" t="s">
        <v>49</v>
      </c>
      <c r="B52" s="24">
        <v>6376</v>
      </c>
      <c r="C52" s="24">
        <v>5030</v>
      </c>
      <c r="D52" s="24">
        <v>5528</v>
      </c>
      <c r="E52" s="24">
        <v>4878</v>
      </c>
      <c r="F52" s="24">
        <v>5576</v>
      </c>
      <c r="G52" s="24">
        <v>5255</v>
      </c>
      <c r="H52" s="24">
        <v>4014</v>
      </c>
      <c r="I52" s="24">
        <v>6498</v>
      </c>
    </row>
    <row r="53" spans="1:9" ht="12.75">
      <c r="A53" s="23" t="s">
        <v>50</v>
      </c>
      <c r="B53" s="24">
        <v>942</v>
      </c>
      <c r="C53" s="24">
        <v>999</v>
      </c>
      <c r="D53" s="24">
        <v>711</v>
      </c>
      <c r="E53" s="24">
        <v>1153</v>
      </c>
      <c r="F53" s="24">
        <v>909</v>
      </c>
      <c r="G53" s="24">
        <v>956</v>
      </c>
      <c r="H53" s="24">
        <v>706</v>
      </c>
      <c r="I53" s="24">
        <v>1132</v>
      </c>
    </row>
    <row r="54" spans="1:9" ht="12.75">
      <c r="A54" s="23" t="s">
        <v>51</v>
      </c>
      <c r="B54" s="24">
        <v>8785</v>
      </c>
      <c r="C54" s="24">
        <v>5114</v>
      </c>
      <c r="D54" s="24">
        <v>6738</v>
      </c>
      <c r="E54" s="24">
        <v>6226</v>
      </c>
      <c r="F54" s="24">
        <v>7909</v>
      </c>
      <c r="G54" s="24">
        <v>4958</v>
      </c>
      <c r="H54" s="24">
        <v>4966</v>
      </c>
      <c r="I54" s="24">
        <v>7818</v>
      </c>
    </row>
    <row r="55" spans="1:9" ht="12.75">
      <c r="A55" s="23" t="s">
        <v>52</v>
      </c>
      <c r="B55" s="24">
        <v>790</v>
      </c>
      <c r="C55" s="24">
        <v>4916</v>
      </c>
      <c r="D55" s="24">
        <v>1075</v>
      </c>
      <c r="E55" s="24">
        <v>4243</v>
      </c>
      <c r="F55" s="24">
        <v>2640</v>
      </c>
      <c r="G55" s="24">
        <v>2459</v>
      </c>
      <c r="H55" s="24">
        <v>1295</v>
      </c>
      <c r="I55" s="24">
        <v>3414</v>
      </c>
    </row>
    <row r="56" spans="1:9" ht="12.75">
      <c r="A56" s="23" t="s">
        <v>112</v>
      </c>
      <c r="B56" s="24">
        <v>994</v>
      </c>
      <c r="C56" s="24">
        <v>2505</v>
      </c>
      <c r="D56" s="24">
        <v>2055</v>
      </c>
      <c r="E56" s="24">
        <v>1337</v>
      </c>
      <c r="F56" s="24">
        <v>2355</v>
      </c>
      <c r="G56" s="24">
        <v>1055</v>
      </c>
      <c r="H56" s="24">
        <v>684</v>
      </c>
      <c r="I56" s="24">
        <v>2623</v>
      </c>
    </row>
    <row r="57" spans="1:9" ht="12.75">
      <c r="A57" s="26" t="s">
        <v>54</v>
      </c>
      <c r="B57" s="24">
        <v>962</v>
      </c>
      <c r="C57" s="24">
        <v>2288</v>
      </c>
      <c r="D57" s="24">
        <v>1406</v>
      </c>
      <c r="E57" s="24">
        <v>1604</v>
      </c>
      <c r="F57" s="24">
        <v>1516</v>
      </c>
      <c r="G57" s="24">
        <v>1487</v>
      </c>
      <c r="H57" s="24">
        <v>1190</v>
      </c>
      <c r="I57" s="24">
        <v>1639</v>
      </c>
    </row>
    <row r="58" spans="1:9" ht="12.75">
      <c r="A58" s="23" t="s">
        <v>55</v>
      </c>
      <c r="B58" s="24">
        <v>409</v>
      </c>
      <c r="C58" s="24">
        <v>437</v>
      </c>
      <c r="D58" s="24">
        <v>346</v>
      </c>
      <c r="E58" s="24">
        <v>466</v>
      </c>
      <c r="F58" s="24">
        <v>429</v>
      </c>
      <c r="G58" s="24">
        <v>382</v>
      </c>
      <c r="H58" s="24">
        <v>233</v>
      </c>
      <c r="I58" s="24">
        <v>611</v>
      </c>
    </row>
    <row r="59" spans="1:9" ht="12.75">
      <c r="A59" s="26" t="s">
        <v>56</v>
      </c>
      <c r="B59" s="24">
        <v>643</v>
      </c>
      <c r="C59" s="24">
        <v>1524</v>
      </c>
      <c r="D59" s="24">
        <v>818</v>
      </c>
      <c r="E59" s="24">
        <v>1213</v>
      </c>
      <c r="F59" s="24">
        <v>1089</v>
      </c>
      <c r="G59" s="24">
        <v>1005</v>
      </c>
      <c r="H59" s="24">
        <v>659</v>
      </c>
      <c r="I59" s="24">
        <v>1242</v>
      </c>
    </row>
    <row r="60" spans="1:9" ht="12.75">
      <c r="A60" s="23" t="s">
        <v>57</v>
      </c>
      <c r="B60" s="24">
        <v>248</v>
      </c>
      <c r="C60" s="24">
        <v>298</v>
      </c>
      <c r="D60" s="24">
        <v>187</v>
      </c>
      <c r="E60" s="24">
        <v>348</v>
      </c>
      <c r="F60" s="24">
        <v>253</v>
      </c>
      <c r="G60" s="24">
        <v>273</v>
      </c>
      <c r="H60" s="24">
        <v>282</v>
      </c>
      <c r="I60" s="24">
        <v>270</v>
      </c>
    </row>
    <row r="61" spans="1:9" ht="12.75">
      <c r="A61" s="23" t="s">
        <v>59</v>
      </c>
      <c r="B61" s="24">
        <v>229</v>
      </c>
      <c r="C61" s="24">
        <v>572</v>
      </c>
      <c r="D61" s="24">
        <v>247</v>
      </c>
      <c r="E61" s="24">
        <v>520</v>
      </c>
      <c r="F61" s="24">
        <v>367</v>
      </c>
      <c r="G61" s="24">
        <v>410</v>
      </c>
      <c r="H61" s="24">
        <v>297</v>
      </c>
      <c r="I61" s="24">
        <v>461</v>
      </c>
    </row>
    <row r="62" spans="1:9" ht="12.75">
      <c r="A62" s="23" t="s">
        <v>58</v>
      </c>
      <c r="B62" s="24">
        <v>259</v>
      </c>
      <c r="C62" s="24">
        <v>1148</v>
      </c>
      <c r="D62" s="24">
        <v>464</v>
      </c>
      <c r="E62" s="24">
        <v>879</v>
      </c>
      <c r="F62" s="24">
        <v>720</v>
      </c>
      <c r="G62" s="24">
        <v>650</v>
      </c>
      <c r="H62" s="24">
        <v>411</v>
      </c>
      <c r="I62" s="24">
        <v>898</v>
      </c>
    </row>
    <row r="63" spans="1:9" ht="12.75">
      <c r="A63" s="23" t="s">
        <v>60</v>
      </c>
      <c r="B63" s="24">
        <v>873</v>
      </c>
      <c r="C63" s="24">
        <v>3021</v>
      </c>
      <c r="D63" s="24">
        <v>2376</v>
      </c>
      <c r="E63" s="24">
        <v>1481</v>
      </c>
      <c r="F63" s="24">
        <v>2573</v>
      </c>
      <c r="G63" s="24">
        <v>1281</v>
      </c>
      <c r="H63" s="24">
        <v>1450</v>
      </c>
      <c r="I63" s="24">
        <v>2289</v>
      </c>
    </row>
    <row r="64" spans="1:9" ht="12.75">
      <c r="A64" s="23" t="s">
        <v>61</v>
      </c>
      <c r="B64" s="24">
        <v>525</v>
      </c>
      <c r="C64" s="24">
        <v>1606</v>
      </c>
      <c r="D64" s="24">
        <v>819</v>
      </c>
      <c r="E64" s="24">
        <v>1243</v>
      </c>
      <c r="F64" s="24">
        <v>1108</v>
      </c>
      <c r="G64" s="24">
        <v>983</v>
      </c>
      <c r="H64" s="24">
        <v>702</v>
      </c>
      <c r="I64" s="24">
        <v>1324</v>
      </c>
    </row>
    <row r="65" spans="1:9" ht="12.75">
      <c r="A65" s="23" t="s">
        <v>62</v>
      </c>
      <c r="B65" s="24">
        <v>545</v>
      </c>
      <c r="C65" s="24">
        <v>1034</v>
      </c>
      <c r="D65" s="24">
        <v>704</v>
      </c>
      <c r="E65" s="24">
        <v>820</v>
      </c>
      <c r="F65" s="24">
        <v>951</v>
      </c>
      <c r="G65" s="24">
        <v>590</v>
      </c>
      <c r="H65" s="24">
        <v>606</v>
      </c>
      <c r="I65" s="24">
        <v>876</v>
      </c>
    </row>
    <row r="66" spans="1:9" ht="12.75">
      <c r="A66" s="23" t="s">
        <v>63</v>
      </c>
      <c r="B66" s="24">
        <v>2917</v>
      </c>
      <c r="C66" s="24">
        <v>7091</v>
      </c>
      <c r="D66" s="24">
        <v>3909</v>
      </c>
      <c r="E66" s="24">
        <v>5158</v>
      </c>
      <c r="F66" s="24">
        <v>5560</v>
      </c>
      <c r="G66" s="24">
        <v>3801</v>
      </c>
      <c r="H66" s="24">
        <v>2966</v>
      </c>
      <c r="I66" s="24">
        <v>5745</v>
      </c>
    </row>
    <row r="67" spans="1:9" ht="12.75">
      <c r="A67" s="23" t="s">
        <v>64</v>
      </c>
      <c r="B67" s="24">
        <v>2482</v>
      </c>
      <c r="C67" s="24">
        <v>6003</v>
      </c>
      <c r="D67" s="24">
        <v>2787</v>
      </c>
      <c r="E67" s="24">
        <v>5109</v>
      </c>
      <c r="F67" s="24">
        <v>4576</v>
      </c>
      <c r="G67" s="24">
        <v>3515</v>
      </c>
      <c r="H67" s="24">
        <v>3065</v>
      </c>
      <c r="I67" s="24">
        <v>4493</v>
      </c>
    </row>
    <row r="68" spans="1:9" ht="12.75">
      <c r="A68" s="23" t="s">
        <v>65</v>
      </c>
      <c r="B68" s="24">
        <v>2290</v>
      </c>
      <c r="C68" s="24">
        <v>2013</v>
      </c>
      <c r="D68" s="24">
        <v>1925</v>
      </c>
      <c r="E68" s="24">
        <v>2214</v>
      </c>
      <c r="F68" s="24">
        <v>1819</v>
      </c>
      <c r="G68" s="24">
        <v>2291</v>
      </c>
      <c r="H68" s="24">
        <v>1700</v>
      </c>
      <c r="I68" s="24">
        <v>2347</v>
      </c>
    </row>
    <row r="69" spans="1:9" ht="12.75">
      <c r="A69" s="23" t="s">
        <v>66</v>
      </c>
      <c r="B69" s="24">
        <v>1782</v>
      </c>
      <c r="C69" s="24">
        <v>1604</v>
      </c>
      <c r="D69" s="24">
        <v>1690</v>
      </c>
      <c r="E69" s="24">
        <v>1485</v>
      </c>
      <c r="F69" s="24">
        <v>1814</v>
      </c>
      <c r="G69" s="24">
        <v>1384</v>
      </c>
      <c r="H69" s="24">
        <v>999</v>
      </c>
      <c r="I69" s="24">
        <v>2110</v>
      </c>
    </row>
    <row r="70" spans="1:9" ht="12.75">
      <c r="A70" s="23" t="s">
        <v>67</v>
      </c>
      <c r="B70" s="24">
        <v>187</v>
      </c>
      <c r="C70" s="24">
        <v>574</v>
      </c>
      <c r="D70" s="24">
        <v>194</v>
      </c>
      <c r="E70" s="24">
        <v>488</v>
      </c>
      <c r="F70" s="24">
        <v>367</v>
      </c>
      <c r="G70" s="24">
        <v>323</v>
      </c>
      <c r="H70" s="24">
        <v>240</v>
      </c>
      <c r="I70" s="24">
        <v>416</v>
      </c>
    </row>
    <row r="73" spans="1:9" ht="12.75">
      <c r="A73" s="29" t="s">
        <v>113</v>
      </c>
      <c r="B73" s="24">
        <f aca="true" t="shared" si="0" ref="B73:I73">SUM(B4:B72)</f>
        <v>94614</v>
      </c>
      <c r="C73" s="24">
        <f t="shared" si="0"/>
        <v>176582</v>
      </c>
      <c r="D73" s="24">
        <f t="shared" si="0"/>
        <v>114013</v>
      </c>
      <c r="E73" s="24">
        <f t="shared" si="0"/>
        <v>138625</v>
      </c>
      <c r="F73" s="24">
        <f t="shared" si="0"/>
        <v>142027</v>
      </c>
      <c r="G73" s="24">
        <f t="shared" si="0"/>
        <v>116376</v>
      </c>
      <c r="H73" s="24">
        <f t="shared" si="0"/>
        <v>87940</v>
      </c>
      <c r="I73" s="24">
        <f t="shared" si="0"/>
        <v>158707</v>
      </c>
    </row>
    <row r="74" spans="1:9" ht="12.75">
      <c r="A74" s="27" t="s">
        <v>114</v>
      </c>
      <c r="B74" s="30">
        <f>B73/B75</f>
        <v>0.34887682709184503</v>
      </c>
      <c r="C74" s="30">
        <f aca="true" t="shared" si="1" ref="C74:I74">C73/C75</f>
        <v>0.651123172908155</v>
      </c>
      <c r="D74" s="30">
        <f t="shared" si="1"/>
        <v>0.4512899880461372</v>
      </c>
      <c r="E74" s="30">
        <f t="shared" si="1"/>
        <v>0.5487100119538628</v>
      </c>
      <c r="F74" s="30">
        <f t="shared" si="1"/>
        <v>0.5496337116829139</v>
      </c>
      <c r="G74" s="30">
        <f t="shared" si="1"/>
        <v>0.4503662883170861</v>
      </c>
      <c r="H74" s="30">
        <f t="shared" si="1"/>
        <v>0.35654194050606736</v>
      </c>
      <c r="I74" s="30">
        <f t="shared" si="1"/>
        <v>0.6434580594939326</v>
      </c>
    </row>
    <row r="75" spans="1:9" ht="12.75">
      <c r="A75" s="27" t="s">
        <v>115</v>
      </c>
      <c r="B75" s="24">
        <f>SUM(B73:C73)</f>
        <v>271196</v>
      </c>
      <c r="C75" s="24">
        <f>SUM(B73:C73)</f>
        <v>271196</v>
      </c>
      <c r="D75" s="24">
        <f>SUM(D72:E73)</f>
        <v>252638</v>
      </c>
      <c r="E75" s="24">
        <f>SUM(D73:E73)</f>
        <v>252638</v>
      </c>
      <c r="F75" s="24">
        <f>SUM(F73:G73)</f>
        <v>258403</v>
      </c>
      <c r="G75" s="24">
        <f>SUM(F73:G73)</f>
        <v>258403</v>
      </c>
      <c r="H75" s="24">
        <f>SUM(H73:I73)</f>
        <v>246647</v>
      </c>
      <c r="I75" s="24">
        <f>SUM(H73:I73)</f>
        <v>246647</v>
      </c>
    </row>
  </sheetData>
  <sheetProtection/>
  <mergeCells count="4">
    <mergeCell ref="B1:C1"/>
    <mergeCell ref="D1:E1"/>
    <mergeCell ref="F1:G1"/>
    <mergeCell ref="H1:I1"/>
  </mergeCells>
  <printOptions horizontalCentered="1"/>
  <pageMargins left="0.75" right="0.75" top="0.5" bottom="0.25" header="0.25" footer="0.5"/>
  <pageSetup horizontalDpi="600" verticalDpi="600" orientation="portrait" r:id="rId1"/>
  <headerFooter alignWithMargins="0">
    <oddHeader>&amp;L&amp;"Arial,Bold"Democratic Primary Runoff&amp;C&amp;"Arial,Bold"State Auditor&amp;R&amp;"Arial,Bold"June 25, 2002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H11" sqref="H11"/>
    </sheetView>
  </sheetViews>
  <sheetFormatPr defaultColWidth="9.140625" defaultRowHeight="10.5" customHeight="1"/>
  <cols>
    <col min="1" max="1" width="13.7109375" style="36" customWidth="1"/>
    <col min="2" max="2" width="16.57421875" style="37" customWidth="1"/>
    <col min="3" max="3" width="17.7109375" style="37" customWidth="1"/>
    <col min="4" max="4" width="16.8515625" style="37" customWidth="1"/>
    <col min="5" max="5" width="11.140625" style="37" customWidth="1"/>
    <col min="6" max="6" width="12.57421875" style="37" customWidth="1"/>
    <col min="7" max="16384" width="9.140625" style="37" customWidth="1"/>
  </cols>
  <sheetData>
    <row r="1" spans="1:6" s="35" customFormat="1" ht="10.5" customHeight="1">
      <c r="A1" s="39" t="s">
        <v>0</v>
      </c>
      <c r="B1" s="40" t="s">
        <v>116</v>
      </c>
      <c r="C1" s="40" t="s">
        <v>117</v>
      </c>
      <c r="D1" s="40" t="s">
        <v>118</v>
      </c>
      <c r="E1" s="40" t="s">
        <v>119</v>
      </c>
      <c r="F1" s="40" t="s">
        <v>113</v>
      </c>
    </row>
    <row r="2" spans="1:6" ht="10.5" customHeight="1">
      <c r="A2" s="36" t="s">
        <v>1</v>
      </c>
      <c r="B2" s="36">
        <v>4461</v>
      </c>
      <c r="C2" s="36">
        <v>423</v>
      </c>
      <c r="D2" s="36">
        <v>9100</v>
      </c>
      <c r="E2" s="36">
        <v>29</v>
      </c>
      <c r="F2" s="37">
        <f aca="true" t="shared" si="0" ref="F2:F33">SUM(D2:E2)</f>
        <v>9129</v>
      </c>
    </row>
    <row r="3" spans="1:6" ht="10.5" customHeight="1">
      <c r="A3" s="36" t="s">
        <v>2</v>
      </c>
      <c r="B3" s="36">
        <v>9976</v>
      </c>
      <c r="C3" s="36">
        <v>1648</v>
      </c>
      <c r="D3" s="36">
        <v>31367</v>
      </c>
      <c r="E3" s="36">
        <v>62</v>
      </c>
      <c r="F3" s="37">
        <f t="shared" si="0"/>
        <v>31429</v>
      </c>
    </row>
    <row r="4" spans="1:6" ht="10.5" customHeight="1">
      <c r="A4" s="36" t="s">
        <v>3</v>
      </c>
      <c r="B4" s="36">
        <v>4030</v>
      </c>
      <c r="C4" s="36">
        <v>237</v>
      </c>
      <c r="D4" s="36">
        <v>3123</v>
      </c>
      <c r="E4" s="36">
        <v>5</v>
      </c>
      <c r="F4" s="37">
        <f t="shared" si="0"/>
        <v>3128</v>
      </c>
    </row>
    <row r="5" spans="1:6" ht="10.5" customHeight="1">
      <c r="A5" s="36" t="s">
        <v>4</v>
      </c>
      <c r="B5" s="36">
        <v>2811</v>
      </c>
      <c r="C5" s="36">
        <v>198</v>
      </c>
      <c r="D5" s="36">
        <v>2943</v>
      </c>
      <c r="E5" s="36">
        <v>0</v>
      </c>
      <c r="F5" s="37">
        <f t="shared" si="0"/>
        <v>2943</v>
      </c>
    </row>
    <row r="6" spans="1:6" ht="10.5" customHeight="1">
      <c r="A6" s="38" t="s">
        <v>110</v>
      </c>
      <c r="B6" s="36">
        <v>4688</v>
      </c>
      <c r="C6" s="36">
        <v>698</v>
      </c>
      <c r="D6" s="36">
        <v>9034</v>
      </c>
      <c r="E6" s="36">
        <v>27</v>
      </c>
      <c r="F6" s="37">
        <f t="shared" si="0"/>
        <v>9061</v>
      </c>
    </row>
    <row r="7" spans="1:6" ht="10.5" customHeight="1">
      <c r="A7" s="36" t="s">
        <v>6</v>
      </c>
      <c r="B7" s="36">
        <v>2363</v>
      </c>
      <c r="C7" s="36">
        <v>76</v>
      </c>
      <c r="D7" s="36">
        <v>855</v>
      </c>
      <c r="E7" s="36">
        <v>0</v>
      </c>
      <c r="F7" s="37">
        <f t="shared" si="0"/>
        <v>855</v>
      </c>
    </row>
    <row r="8" spans="1:6" ht="10.5" customHeight="1">
      <c r="A8" s="36" t="s">
        <v>7</v>
      </c>
      <c r="B8" s="36">
        <v>3175</v>
      </c>
      <c r="C8" s="36">
        <v>101</v>
      </c>
      <c r="D8" s="36">
        <v>3265</v>
      </c>
      <c r="E8" s="36">
        <v>6</v>
      </c>
      <c r="F8" s="37">
        <f t="shared" si="0"/>
        <v>3271</v>
      </c>
    </row>
    <row r="9" spans="1:6" ht="10.5" customHeight="1">
      <c r="A9" s="36" t="s">
        <v>8</v>
      </c>
      <c r="B9" s="36">
        <v>13839</v>
      </c>
      <c r="C9" s="36">
        <v>1276</v>
      </c>
      <c r="D9" s="36">
        <v>15818</v>
      </c>
      <c r="E9" s="36">
        <v>53</v>
      </c>
      <c r="F9" s="37">
        <f t="shared" si="0"/>
        <v>15871</v>
      </c>
    </row>
    <row r="10" spans="1:6" ht="10.5" customHeight="1">
      <c r="A10" s="36" t="s">
        <v>9</v>
      </c>
      <c r="B10" s="36">
        <v>4660</v>
      </c>
      <c r="C10" s="36">
        <v>200</v>
      </c>
      <c r="D10" s="36">
        <v>4222</v>
      </c>
      <c r="E10" s="36">
        <v>0</v>
      </c>
      <c r="F10" s="37">
        <f t="shared" si="0"/>
        <v>4222</v>
      </c>
    </row>
    <row r="11" spans="1:6" ht="10.5" customHeight="1">
      <c r="A11" s="36" t="s">
        <v>10</v>
      </c>
      <c r="B11" s="36">
        <v>3178</v>
      </c>
      <c r="C11" s="36">
        <v>232</v>
      </c>
      <c r="D11" s="36">
        <v>2206</v>
      </c>
      <c r="E11" s="36">
        <v>8</v>
      </c>
      <c r="F11" s="37">
        <f t="shared" si="0"/>
        <v>2214</v>
      </c>
    </row>
    <row r="12" spans="1:6" ht="10.5" customHeight="1">
      <c r="A12" s="36" t="s">
        <v>11</v>
      </c>
      <c r="B12" s="36">
        <v>4760</v>
      </c>
      <c r="C12" s="36">
        <v>497</v>
      </c>
      <c r="D12" s="36">
        <v>7410</v>
      </c>
      <c r="E12" s="36">
        <v>27</v>
      </c>
      <c r="F12" s="37">
        <f t="shared" si="0"/>
        <v>7437</v>
      </c>
    </row>
    <row r="13" spans="1:6" ht="10.5" customHeight="1">
      <c r="A13" s="36" t="s">
        <v>12</v>
      </c>
      <c r="B13" s="36">
        <v>2730</v>
      </c>
      <c r="C13" s="36">
        <v>83</v>
      </c>
      <c r="D13" s="36">
        <v>1854</v>
      </c>
      <c r="E13" s="36">
        <v>0</v>
      </c>
      <c r="F13" s="37">
        <f t="shared" si="0"/>
        <v>1854</v>
      </c>
    </row>
    <row r="14" spans="1:6" ht="10.5" customHeight="1">
      <c r="A14" s="36" t="s">
        <v>13</v>
      </c>
      <c r="B14" s="36">
        <v>3994</v>
      </c>
      <c r="C14" s="36">
        <v>160</v>
      </c>
      <c r="D14" s="36">
        <v>3924</v>
      </c>
      <c r="E14" s="36">
        <v>11</v>
      </c>
      <c r="F14" s="37">
        <f t="shared" si="0"/>
        <v>3935</v>
      </c>
    </row>
    <row r="15" spans="1:6" ht="10.5" customHeight="1">
      <c r="A15" s="36" t="s">
        <v>14</v>
      </c>
      <c r="B15" s="36">
        <v>2015</v>
      </c>
      <c r="C15" s="36">
        <v>167</v>
      </c>
      <c r="D15" s="36">
        <v>2455</v>
      </c>
      <c r="E15" s="36">
        <v>1</v>
      </c>
      <c r="F15" s="37">
        <f t="shared" si="0"/>
        <v>2456</v>
      </c>
    </row>
    <row r="16" spans="1:6" ht="10.5" customHeight="1">
      <c r="A16" s="36" t="s">
        <v>15</v>
      </c>
      <c r="B16" s="36">
        <v>1847</v>
      </c>
      <c r="C16" s="36">
        <v>265</v>
      </c>
      <c r="D16" s="36">
        <v>2176</v>
      </c>
      <c r="E16" s="36">
        <v>10</v>
      </c>
      <c r="F16" s="37">
        <f t="shared" si="0"/>
        <v>2186</v>
      </c>
    </row>
    <row r="17" spans="1:6" ht="10.5" customHeight="1">
      <c r="A17" s="36" t="s">
        <v>16</v>
      </c>
      <c r="B17" s="36">
        <v>5631</v>
      </c>
      <c r="C17" s="36">
        <v>392</v>
      </c>
      <c r="D17" s="36">
        <v>6122</v>
      </c>
      <c r="E17" s="36">
        <v>11</v>
      </c>
      <c r="F17" s="37">
        <f t="shared" si="0"/>
        <v>6133</v>
      </c>
    </row>
    <row r="18" spans="1:6" ht="10.5" customHeight="1">
      <c r="A18" s="36" t="s">
        <v>17</v>
      </c>
      <c r="B18" s="36">
        <v>9212</v>
      </c>
      <c r="C18" s="36">
        <v>471</v>
      </c>
      <c r="D18" s="36">
        <v>6413</v>
      </c>
      <c r="E18" s="36">
        <v>25</v>
      </c>
      <c r="F18" s="37">
        <f t="shared" si="0"/>
        <v>6438</v>
      </c>
    </row>
    <row r="19" spans="1:6" ht="10.5" customHeight="1">
      <c r="A19" s="36" t="s">
        <v>18</v>
      </c>
      <c r="B19" s="36">
        <v>2642</v>
      </c>
      <c r="C19" s="36">
        <v>136</v>
      </c>
      <c r="D19" s="36">
        <v>1761</v>
      </c>
      <c r="E19" s="36">
        <v>7</v>
      </c>
      <c r="F19" s="37">
        <f t="shared" si="0"/>
        <v>1768</v>
      </c>
    </row>
    <row r="20" spans="1:6" ht="10.5" customHeight="1">
      <c r="A20" s="36" t="s">
        <v>19</v>
      </c>
      <c r="B20" s="36">
        <v>2244</v>
      </c>
      <c r="C20" s="36">
        <v>141</v>
      </c>
      <c r="D20" s="36">
        <v>1692</v>
      </c>
      <c r="E20" s="36">
        <v>7</v>
      </c>
      <c r="F20" s="37">
        <f t="shared" si="0"/>
        <v>1699</v>
      </c>
    </row>
    <row r="21" spans="1:6" ht="10.5" customHeight="1">
      <c r="A21" s="36" t="s">
        <v>20</v>
      </c>
      <c r="B21" s="36">
        <v>4615</v>
      </c>
      <c r="C21" s="36">
        <v>375</v>
      </c>
      <c r="D21" s="36">
        <v>5267</v>
      </c>
      <c r="E21" s="36">
        <v>20</v>
      </c>
      <c r="F21" s="37">
        <f t="shared" si="0"/>
        <v>5287</v>
      </c>
    </row>
    <row r="22" spans="1:6" ht="10.5" customHeight="1">
      <c r="A22" s="36" t="s">
        <v>21</v>
      </c>
      <c r="B22" s="36">
        <v>1964</v>
      </c>
      <c r="C22" s="36">
        <v>106</v>
      </c>
      <c r="D22" s="36">
        <v>1989</v>
      </c>
      <c r="E22" s="36">
        <v>6</v>
      </c>
      <c r="F22" s="37">
        <f t="shared" si="0"/>
        <v>1995</v>
      </c>
    </row>
    <row r="23" spans="1:6" ht="10.5" customHeight="1">
      <c r="A23" s="36" t="s">
        <v>22</v>
      </c>
      <c r="B23" s="36">
        <v>9364</v>
      </c>
      <c r="C23" s="36">
        <v>1242</v>
      </c>
      <c r="D23" s="36">
        <v>13514</v>
      </c>
      <c r="E23" s="36">
        <v>42</v>
      </c>
      <c r="F23" s="37">
        <f t="shared" si="0"/>
        <v>13556</v>
      </c>
    </row>
    <row r="24" spans="1:6" ht="10.5" customHeight="1">
      <c r="A24" s="36" t="s">
        <v>23</v>
      </c>
      <c r="B24" s="36">
        <v>4231</v>
      </c>
      <c r="C24" s="36">
        <v>408</v>
      </c>
      <c r="D24" s="36">
        <v>6648</v>
      </c>
      <c r="E24" s="36">
        <v>21</v>
      </c>
      <c r="F24" s="37">
        <f t="shared" si="0"/>
        <v>6669</v>
      </c>
    </row>
    <row r="25" spans="1:6" ht="10.5" customHeight="1">
      <c r="A25" s="36" t="s">
        <v>24</v>
      </c>
      <c r="B25" s="36">
        <v>9675</v>
      </c>
      <c r="C25" s="36">
        <v>379</v>
      </c>
      <c r="D25" s="36">
        <v>5302</v>
      </c>
      <c r="E25" s="36">
        <v>22</v>
      </c>
      <c r="F25" s="37">
        <f t="shared" si="0"/>
        <v>5324</v>
      </c>
    </row>
    <row r="26" spans="1:6" ht="10.5" customHeight="1">
      <c r="A26" s="36" t="s">
        <v>111</v>
      </c>
      <c r="B26" s="36">
        <v>7242</v>
      </c>
      <c r="C26" s="36">
        <v>544</v>
      </c>
      <c r="D26" s="36">
        <v>7966</v>
      </c>
      <c r="E26" s="36">
        <v>6</v>
      </c>
      <c r="F26" s="37">
        <f t="shared" si="0"/>
        <v>7972</v>
      </c>
    </row>
    <row r="27" spans="1:6" ht="10.5" customHeight="1">
      <c r="A27" s="36" t="s">
        <v>26</v>
      </c>
      <c r="B27" s="36">
        <v>5796</v>
      </c>
      <c r="C27" s="36">
        <v>712</v>
      </c>
      <c r="D27" s="36">
        <v>13670</v>
      </c>
      <c r="E27" s="36">
        <v>35</v>
      </c>
      <c r="F27" s="37">
        <f t="shared" si="0"/>
        <v>13705</v>
      </c>
    </row>
    <row r="28" spans="1:6" ht="10.5" customHeight="1">
      <c r="A28" s="36" t="s">
        <v>27</v>
      </c>
      <c r="B28" s="36">
        <v>3467</v>
      </c>
      <c r="C28" s="36">
        <v>202</v>
      </c>
      <c r="D28" s="36">
        <v>4570</v>
      </c>
      <c r="E28" s="36">
        <v>12</v>
      </c>
      <c r="F28" s="37">
        <f t="shared" si="0"/>
        <v>4582</v>
      </c>
    </row>
    <row r="29" spans="1:6" ht="10.5" customHeight="1">
      <c r="A29" s="36" t="s">
        <v>28</v>
      </c>
      <c r="B29" s="36">
        <v>15615</v>
      </c>
      <c r="C29" s="36">
        <v>1125</v>
      </c>
      <c r="D29" s="36">
        <v>13312</v>
      </c>
      <c r="E29" s="36">
        <v>32</v>
      </c>
      <c r="F29" s="37">
        <f t="shared" si="0"/>
        <v>13344</v>
      </c>
    </row>
    <row r="30" spans="1:6" ht="10.5" customHeight="1">
      <c r="A30" s="36" t="s">
        <v>29</v>
      </c>
      <c r="B30" s="36">
        <v>3745</v>
      </c>
      <c r="C30" s="36">
        <v>284</v>
      </c>
      <c r="D30" s="36">
        <v>2541</v>
      </c>
      <c r="E30" s="36">
        <v>8</v>
      </c>
      <c r="F30" s="37">
        <f t="shared" si="0"/>
        <v>2549</v>
      </c>
    </row>
    <row r="31" spans="1:6" ht="10.5" customHeight="1">
      <c r="A31" s="36" t="s">
        <v>30</v>
      </c>
      <c r="B31" s="36">
        <v>4327</v>
      </c>
      <c r="C31" s="36">
        <v>326</v>
      </c>
      <c r="D31" s="36">
        <v>3138</v>
      </c>
      <c r="E31" s="36">
        <v>13</v>
      </c>
      <c r="F31" s="37">
        <f t="shared" si="0"/>
        <v>3151</v>
      </c>
    </row>
    <row r="32" spans="1:6" ht="10.5" customHeight="1">
      <c r="A32" s="36" t="s">
        <v>31</v>
      </c>
      <c r="B32" s="36">
        <v>2474</v>
      </c>
      <c r="C32" s="36">
        <v>325</v>
      </c>
      <c r="D32" s="36">
        <v>4368</v>
      </c>
      <c r="E32" s="36">
        <v>11</v>
      </c>
      <c r="F32" s="37">
        <f t="shared" si="0"/>
        <v>4379</v>
      </c>
    </row>
    <row r="33" spans="1:6" ht="10.5" customHeight="1">
      <c r="A33" s="36" t="s">
        <v>32</v>
      </c>
      <c r="B33" s="36">
        <v>3254</v>
      </c>
      <c r="C33" s="36">
        <v>51</v>
      </c>
      <c r="D33" s="36">
        <v>700</v>
      </c>
      <c r="E33" s="36">
        <v>2</v>
      </c>
      <c r="F33" s="37">
        <f t="shared" si="0"/>
        <v>702</v>
      </c>
    </row>
    <row r="34" spans="1:6" ht="10.5" customHeight="1">
      <c r="A34" s="36" t="s">
        <v>33</v>
      </c>
      <c r="B34" s="36">
        <v>3921</v>
      </c>
      <c r="C34" s="36">
        <v>94</v>
      </c>
      <c r="D34" s="36">
        <v>1915</v>
      </c>
      <c r="E34" s="36">
        <v>5</v>
      </c>
      <c r="F34" s="37">
        <f aca="true" t="shared" si="1" ref="F34:F65">SUM(D34:E34)</f>
        <v>1920</v>
      </c>
    </row>
    <row r="35" spans="1:6" ht="10.5" customHeight="1">
      <c r="A35" s="36" t="s">
        <v>34</v>
      </c>
      <c r="B35" s="36">
        <v>2330</v>
      </c>
      <c r="C35" s="36">
        <v>164</v>
      </c>
      <c r="D35" s="36">
        <v>2481</v>
      </c>
      <c r="E35" s="36">
        <v>2</v>
      </c>
      <c r="F35" s="37">
        <f t="shared" si="1"/>
        <v>2483</v>
      </c>
    </row>
    <row r="36" spans="1:6" ht="10.5" customHeight="1">
      <c r="A36" s="36" t="s">
        <v>35</v>
      </c>
      <c r="B36" s="36">
        <v>7665</v>
      </c>
      <c r="C36" s="36">
        <v>725</v>
      </c>
      <c r="D36" s="36">
        <v>15369</v>
      </c>
      <c r="E36" s="36">
        <v>46</v>
      </c>
      <c r="F36" s="37">
        <f t="shared" si="1"/>
        <v>15415</v>
      </c>
    </row>
    <row r="37" spans="1:6" ht="10.5" customHeight="1">
      <c r="A37" s="36" t="s">
        <v>36</v>
      </c>
      <c r="B37" s="36">
        <v>6327</v>
      </c>
      <c r="C37" s="36">
        <v>452</v>
      </c>
      <c r="D37" s="36">
        <v>4684</v>
      </c>
      <c r="E37" s="36">
        <v>12</v>
      </c>
      <c r="F37" s="37">
        <f t="shared" si="1"/>
        <v>4696</v>
      </c>
    </row>
    <row r="38" spans="1:6" ht="10.5" customHeight="1">
      <c r="A38" s="36" t="s">
        <v>37</v>
      </c>
      <c r="B38" s="36">
        <v>106055</v>
      </c>
      <c r="C38" s="36">
        <v>5075</v>
      </c>
      <c r="D38" s="36">
        <v>96028</v>
      </c>
      <c r="E38" s="36">
        <v>74</v>
      </c>
      <c r="F38" s="37">
        <f t="shared" si="1"/>
        <v>96102</v>
      </c>
    </row>
    <row r="39" spans="1:6" ht="10.5" customHeight="1">
      <c r="A39" s="36" t="s">
        <v>38</v>
      </c>
      <c r="B39" s="36">
        <v>2758</v>
      </c>
      <c r="C39" s="36">
        <v>177</v>
      </c>
      <c r="D39" s="36">
        <v>2350</v>
      </c>
      <c r="E39" s="36">
        <v>0</v>
      </c>
      <c r="F39" s="37">
        <f t="shared" si="1"/>
        <v>2350</v>
      </c>
    </row>
    <row r="40" spans="1:6" ht="10.5" customHeight="1">
      <c r="A40" s="36" t="s">
        <v>39</v>
      </c>
      <c r="B40" s="36">
        <v>12334</v>
      </c>
      <c r="C40" s="36">
        <v>901</v>
      </c>
      <c r="D40" s="36">
        <v>11043</v>
      </c>
      <c r="E40" s="36">
        <v>25</v>
      </c>
      <c r="F40" s="37">
        <f t="shared" si="1"/>
        <v>11068</v>
      </c>
    </row>
    <row r="41" spans="1:6" ht="10.5" customHeight="1">
      <c r="A41" s="36" t="s">
        <v>40</v>
      </c>
      <c r="B41" s="36">
        <v>5963</v>
      </c>
      <c r="C41" s="36">
        <v>415</v>
      </c>
      <c r="D41" s="36">
        <v>3335</v>
      </c>
      <c r="E41" s="36">
        <v>15</v>
      </c>
      <c r="F41" s="37">
        <f t="shared" si="1"/>
        <v>3350</v>
      </c>
    </row>
    <row r="42" spans="1:6" ht="10.5" customHeight="1">
      <c r="A42" s="38" t="s">
        <v>41</v>
      </c>
      <c r="B42" s="36">
        <v>11007</v>
      </c>
      <c r="C42" s="36">
        <v>957</v>
      </c>
      <c r="D42" s="36">
        <v>15733</v>
      </c>
      <c r="E42" s="36">
        <v>0</v>
      </c>
      <c r="F42" s="37">
        <f t="shared" si="1"/>
        <v>15733</v>
      </c>
    </row>
    <row r="43" spans="1:6" ht="10.5" customHeight="1">
      <c r="A43" s="36" t="s">
        <v>42</v>
      </c>
      <c r="B43" s="36">
        <v>8315</v>
      </c>
      <c r="C43" s="36">
        <v>832</v>
      </c>
      <c r="D43" s="36">
        <v>9994</v>
      </c>
      <c r="E43" s="36">
        <v>20</v>
      </c>
      <c r="F43" s="37">
        <f t="shared" si="1"/>
        <v>10014</v>
      </c>
    </row>
    <row r="44" spans="1:6" ht="10.5" customHeight="1">
      <c r="A44" s="36" t="s">
        <v>43</v>
      </c>
      <c r="B44" s="36">
        <v>3366</v>
      </c>
      <c r="C44" s="36">
        <v>111</v>
      </c>
      <c r="D44" s="36">
        <v>1273</v>
      </c>
      <c r="E44" s="36">
        <v>1</v>
      </c>
      <c r="F44" s="37">
        <f t="shared" si="1"/>
        <v>1274</v>
      </c>
    </row>
    <row r="45" spans="1:6" ht="10.5" customHeight="1">
      <c r="A45" s="36" t="s">
        <v>44</v>
      </c>
      <c r="B45" s="36">
        <v>5712</v>
      </c>
      <c r="C45" s="36">
        <v>166</v>
      </c>
      <c r="D45" s="36">
        <v>831</v>
      </c>
      <c r="E45" s="36">
        <v>8</v>
      </c>
      <c r="F45" s="37">
        <f t="shared" si="1"/>
        <v>839</v>
      </c>
    </row>
    <row r="46" spans="1:6" ht="10.5" customHeight="1">
      <c r="A46" s="36" t="s">
        <v>45</v>
      </c>
      <c r="B46" s="36">
        <v>35141</v>
      </c>
      <c r="C46" s="36">
        <v>3673</v>
      </c>
      <c r="D46" s="36">
        <v>44411</v>
      </c>
      <c r="E46" s="36">
        <v>120</v>
      </c>
      <c r="F46" s="37">
        <f t="shared" si="1"/>
        <v>44531</v>
      </c>
    </row>
    <row r="47" spans="1:6" ht="10.5" customHeight="1">
      <c r="A47" s="36" t="s">
        <v>46</v>
      </c>
      <c r="B47" s="36">
        <v>4325</v>
      </c>
      <c r="C47" s="36">
        <v>131</v>
      </c>
      <c r="D47" s="36">
        <v>3007</v>
      </c>
      <c r="E47" s="36">
        <v>5</v>
      </c>
      <c r="F47" s="37">
        <f t="shared" si="1"/>
        <v>3012</v>
      </c>
    </row>
    <row r="48" spans="1:6" ht="10.5" customHeight="1">
      <c r="A48" s="36" t="s">
        <v>47</v>
      </c>
      <c r="B48" s="36">
        <v>4971</v>
      </c>
      <c r="C48" s="36">
        <v>410</v>
      </c>
      <c r="D48" s="36">
        <v>4163</v>
      </c>
      <c r="E48" s="36">
        <v>13</v>
      </c>
      <c r="F48" s="37">
        <f t="shared" si="1"/>
        <v>4176</v>
      </c>
    </row>
    <row r="49" spans="1:6" ht="10.5" customHeight="1">
      <c r="A49" s="36" t="s">
        <v>48</v>
      </c>
      <c r="B49" s="36">
        <v>8571</v>
      </c>
      <c r="C49" s="36">
        <v>1270</v>
      </c>
      <c r="D49" s="36">
        <v>11463</v>
      </c>
      <c r="E49" s="36">
        <v>31</v>
      </c>
      <c r="F49" s="37">
        <f t="shared" si="1"/>
        <v>11494</v>
      </c>
    </row>
    <row r="50" spans="1:6" ht="10.5" customHeight="1">
      <c r="A50" s="36" t="s">
        <v>49</v>
      </c>
      <c r="B50" s="36">
        <v>40703</v>
      </c>
      <c r="C50" s="36">
        <v>2745</v>
      </c>
      <c r="D50" s="36">
        <v>56363</v>
      </c>
      <c r="E50" s="36">
        <v>9</v>
      </c>
      <c r="F50" s="37">
        <f t="shared" si="1"/>
        <v>56372</v>
      </c>
    </row>
    <row r="51" spans="1:6" ht="10.5" customHeight="1">
      <c r="A51" s="36" t="s">
        <v>50</v>
      </c>
      <c r="B51" s="36">
        <v>3369</v>
      </c>
      <c r="C51" s="36">
        <v>182</v>
      </c>
      <c r="D51" s="36">
        <v>4201</v>
      </c>
      <c r="E51" s="36">
        <v>1</v>
      </c>
      <c r="F51" s="37">
        <f t="shared" si="1"/>
        <v>4202</v>
      </c>
    </row>
    <row r="52" spans="1:6" ht="10.5" customHeight="1">
      <c r="A52" s="36" t="s">
        <v>51</v>
      </c>
      <c r="B52" s="36">
        <v>32439</v>
      </c>
      <c r="C52" s="36">
        <v>1375</v>
      </c>
      <c r="D52" s="36">
        <v>30181</v>
      </c>
      <c r="E52" s="36">
        <v>2</v>
      </c>
      <c r="F52" s="37">
        <f t="shared" si="1"/>
        <v>30183</v>
      </c>
    </row>
    <row r="53" spans="1:6" ht="10.5" customHeight="1">
      <c r="A53" s="36" t="s">
        <v>52</v>
      </c>
      <c r="B53" s="36">
        <v>13842</v>
      </c>
      <c r="C53" s="36">
        <v>1317</v>
      </c>
      <c r="D53" s="36">
        <v>18743</v>
      </c>
      <c r="E53" s="36">
        <v>0</v>
      </c>
      <c r="F53" s="37">
        <f t="shared" si="1"/>
        <v>18743</v>
      </c>
    </row>
    <row r="54" spans="1:6" ht="10.5" customHeight="1">
      <c r="A54" s="36" t="s">
        <v>112</v>
      </c>
      <c r="B54" s="36">
        <v>3495</v>
      </c>
      <c r="C54" s="36">
        <v>70</v>
      </c>
      <c r="D54" s="36">
        <v>1181</v>
      </c>
      <c r="E54" s="36">
        <v>6</v>
      </c>
      <c r="F54" s="37">
        <f t="shared" si="1"/>
        <v>1187</v>
      </c>
    </row>
    <row r="55" spans="1:6" ht="10.5" customHeight="1">
      <c r="A55" s="38" t="s">
        <v>54</v>
      </c>
      <c r="B55" s="36">
        <v>3528</v>
      </c>
      <c r="C55" s="36">
        <v>124</v>
      </c>
      <c r="D55" s="36">
        <v>2611</v>
      </c>
      <c r="E55" s="36">
        <v>3</v>
      </c>
      <c r="F55" s="37">
        <f t="shared" si="1"/>
        <v>2614</v>
      </c>
    </row>
    <row r="56" spans="1:6" ht="10.5" customHeight="1">
      <c r="A56" s="36" t="s">
        <v>55</v>
      </c>
      <c r="B56" s="36">
        <v>4340</v>
      </c>
      <c r="C56" s="36">
        <v>179</v>
      </c>
      <c r="D56" s="36">
        <v>3466</v>
      </c>
      <c r="E56" s="36">
        <v>6</v>
      </c>
      <c r="F56" s="37">
        <f t="shared" si="1"/>
        <v>3472</v>
      </c>
    </row>
    <row r="57" spans="1:6" ht="10.5" customHeight="1">
      <c r="A57" s="38" t="s">
        <v>56</v>
      </c>
      <c r="B57" s="36">
        <v>3184</v>
      </c>
      <c r="C57" s="36">
        <v>238</v>
      </c>
      <c r="D57" s="36">
        <v>3181</v>
      </c>
      <c r="E57" s="36">
        <v>0</v>
      </c>
      <c r="F57" s="37">
        <f t="shared" si="1"/>
        <v>3181</v>
      </c>
    </row>
    <row r="58" spans="1:6" ht="10.5" customHeight="1">
      <c r="A58" s="36" t="s">
        <v>57</v>
      </c>
      <c r="B58" s="36">
        <v>6048</v>
      </c>
      <c r="C58" s="36">
        <v>256</v>
      </c>
      <c r="D58" s="36">
        <v>3889</v>
      </c>
      <c r="E58" s="36">
        <v>15</v>
      </c>
      <c r="F58" s="37">
        <f t="shared" si="1"/>
        <v>3904</v>
      </c>
    </row>
    <row r="59" spans="1:6" ht="10.5" customHeight="1">
      <c r="A59" s="36" t="s">
        <v>58</v>
      </c>
      <c r="B59" s="36">
        <v>10662</v>
      </c>
      <c r="C59" s="36">
        <v>1372</v>
      </c>
      <c r="D59" s="36">
        <v>35917</v>
      </c>
      <c r="E59" s="36">
        <v>70</v>
      </c>
      <c r="F59" s="37">
        <f t="shared" si="1"/>
        <v>35987</v>
      </c>
    </row>
    <row r="60" spans="1:6" ht="10.5" customHeight="1">
      <c r="A60" s="36" t="s">
        <v>59</v>
      </c>
      <c r="B60" s="36">
        <v>5693</v>
      </c>
      <c r="C60" s="36">
        <v>731</v>
      </c>
      <c r="D60" s="36">
        <v>12474</v>
      </c>
      <c r="E60" s="36">
        <v>32</v>
      </c>
      <c r="F60" s="37">
        <f t="shared" si="1"/>
        <v>12506</v>
      </c>
    </row>
    <row r="61" spans="1:6" ht="10.5" customHeight="1">
      <c r="A61" s="36" t="s">
        <v>60</v>
      </c>
      <c r="B61" s="36">
        <v>3714</v>
      </c>
      <c r="C61" s="36">
        <v>54</v>
      </c>
      <c r="D61" s="36">
        <v>1138</v>
      </c>
      <c r="E61" s="36">
        <v>2</v>
      </c>
      <c r="F61" s="37">
        <f t="shared" si="1"/>
        <v>1140</v>
      </c>
    </row>
    <row r="62" spans="1:6" ht="10.5" customHeight="1">
      <c r="A62" s="36" t="s">
        <v>61</v>
      </c>
      <c r="B62" s="36">
        <v>10720</v>
      </c>
      <c r="C62" s="36">
        <v>761</v>
      </c>
      <c r="D62" s="36">
        <v>9606</v>
      </c>
      <c r="E62" s="36">
        <v>46</v>
      </c>
      <c r="F62" s="37">
        <f t="shared" si="1"/>
        <v>9652</v>
      </c>
    </row>
    <row r="63" spans="1:6" ht="10.5" customHeight="1">
      <c r="A63" s="36" t="s">
        <v>62</v>
      </c>
      <c r="B63" s="36">
        <v>5965</v>
      </c>
      <c r="C63" s="36">
        <v>393</v>
      </c>
      <c r="D63" s="36">
        <v>7207</v>
      </c>
      <c r="E63" s="36">
        <v>15</v>
      </c>
      <c r="F63" s="37">
        <f t="shared" si="1"/>
        <v>7222</v>
      </c>
    </row>
    <row r="64" spans="1:6" ht="10.5" customHeight="1">
      <c r="A64" s="36" t="s">
        <v>63</v>
      </c>
      <c r="B64" s="36">
        <v>19799</v>
      </c>
      <c r="C64" s="36">
        <v>1170</v>
      </c>
      <c r="D64" s="36">
        <v>22077</v>
      </c>
      <c r="E64" s="36">
        <v>31</v>
      </c>
      <c r="F64" s="37">
        <f t="shared" si="1"/>
        <v>22108</v>
      </c>
    </row>
    <row r="65" spans="1:6" ht="10.5" customHeight="1">
      <c r="A65" s="36" t="s">
        <v>64</v>
      </c>
      <c r="B65" s="36">
        <v>10957</v>
      </c>
      <c r="C65" s="36">
        <v>768</v>
      </c>
      <c r="D65" s="36">
        <v>7977</v>
      </c>
      <c r="E65" s="36">
        <v>12</v>
      </c>
      <c r="F65" s="37">
        <f t="shared" si="1"/>
        <v>7989</v>
      </c>
    </row>
    <row r="66" spans="1:6" ht="10.5" customHeight="1">
      <c r="A66" s="36" t="s">
        <v>65</v>
      </c>
      <c r="B66" s="36">
        <v>3107</v>
      </c>
      <c r="C66" s="36">
        <v>191</v>
      </c>
      <c r="D66" s="36">
        <v>2443</v>
      </c>
      <c r="E66" s="36">
        <v>14</v>
      </c>
      <c r="F66" s="37">
        <f>SUM(D66:E66)</f>
        <v>2457</v>
      </c>
    </row>
    <row r="67" spans="1:6" ht="10.5" customHeight="1">
      <c r="A67" s="36" t="s">
        <v>66</v>
      </c>
      <c r="B67" s="36">
        <v>3038</v>
      </c>
      <c r="C67" s="36">
        <v>73</v>
      </c>
      <c r="D67" s="36">
        <v>1247</v>
      </c>
      <c r="E67" s="36">
        <v>2</v>
      </c>
      <c r="F67" s="37">
        <f>SUM(D67:E67)</f>
        <v>1249</v>
      </c>
    </row>
    <row r="68" spans="1:6" ht="10.5" customHeight="1">
      <c r="A68" s="36" t="s">
        <v>67</v>
      </c>
      <c r="B68" s="36">
        <v>2510</v>
      </c>
      <c r="C68" s="36">
        <v>365</v>
      </c>
      <c r="D68" s="36">
        <v>4482</v>
      </c>
      <c r="E68" s="36">
        <v>16</v>
      </c>
      <c r="F68" s="37">
        <f>SUM(D68:E68)</f>
        <v>4498</v>
      </c>
    </row>
    <row r="69" spans="1:6" ht="10.5" customHeight="1">
      <c r="A69" s="41" t="s">
        <v>120</v>
      </c>
      <c r="B69" s="42">
        <v>579889</v>
      </c>
      <c r="C69" s="43">
        <v>41397</v>
      </c>
      <c r="D69" s="43">
        <f>SUM(D1:D68)</f>
        <v>655189</v>
      </c>
      <c r="E69" s="43">
        <f>SUM(E1:E68)</f>
        <v>1178</v>
      </c>
      <c r="F69" s="43">
        <f>SUM(B69:C69:D69:E69)</f>
        <v>1277653</v>
      </c>
    </row>
  </sheetData>
  <sheetProtection/>
  <printOptions gridLines="1" horizontalCentered="1"/>
  <pageMargins left="0.5" right="0.5" top="0.5" bottom="0" header="0.25" footer="0"/>
  <pageSetup horizontalDpi="600" verticalDpi="600" orientation="portrait" r:id="rId1"/>
  <headerFooter alignWithMargins="0">
    <oddHeader>&amp;L&amp;"Arial,Bold"General Election&amp;C&amp;"Arial,Bold"State Auditor&amp;R&amp;"Arial,Bold"November 5, 2002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E74"/>
  <sheetViews>
    <sheetView zoomScalePageLayoutView="0" workbookViewId="0" topLeftCell="A1">
      <selection activeCell="I20" sqref="I20"/>
    </sheetView>
  </sheetViews>
  <sheetFormatPr defaultColWidth="9.140625" defaultRowHeight="12.75"/>
  <cols>
    <col min="2" max="2" width="18.7109375" style="73" customWidth="1"/>
    <col min="3" max="3" width="15.00390625" style="0" customWidth="1"/>
    <col min="4" max="4" width="18.00390625" style="0" customWidth="1"/>
    <col min="5" max="5" width="16.28125" style="0" customWidth="1"/>
  </cols>
  <sheetData>
    <row r="1" spans="2:5" ht="15">
      <c r="B1" s="64" t="s">
        <v>124</v>
      </c>
      <c r="C1" s="111" t="s">
        <v>94</v>
      </c>
      <c r="D1" s="112"/>
      <c r="E1" s="113"/>
    </row>
    <row r="2" spans="2:5" ht="12.75">
      <c r="B2" s="65" t="s">
        <v>125</v>
      </c>
      <c r="C2" s="44" t="s">
        <v>82</v>
      </c>
      <c r="D2" s="17" t="s">
        <v>121</v>
      </c>
      <c r="E2" s="45" t="s">
        <v>122</v>
      </c>
    </row>
    <row r="3" spans="2:5" ht="12.75">
      <c r="B3" s="65" t="s">
        <v>0</v>
      </c>
      <c r="C3" s="46"/>
      <c r="D3" s="47" t="s">
        <v>123</v>
      </c>
      <c r="E3" s="48"/>
    </row>
    <row r="4" spans="2:5" ht="12.75">
      <c r="B4" s="66" t="s">
        <v>1</v>
      </c>
      <c r="C4" s="49">
        <v>570</v>
      </c>
      <c r="D4" s="50">
        <v>1181</v>
      </c>
      <c r="E4" s="51">
        <v>360</v>
      </c>
    </row>
    <row r="5" spans="2:5" ht="12.75">
      <c r="B5" s="67" t="s">
        <v>2</v>
      </c>
      <c r="C5" s="52">
        <v>859</v>
      </c>
      <c r="D5" s="53">
        <v>1848</v>
      </c>
      <c r="E5" s="54">
        <v>526</v>
      </c>
    </row>
    <row r="6" spans="2:5" ht="12.75">
      <c r="B6" s="68" t="s">
        <v>3</v>
      </c>
      <c r="C6" s="49">
        <v>1292</v>
      </c>
      <c r="D6" s="50">
        <v>1683</v>
      </c>
      <c r="E6" s="51">
        <v>989</v>
      </c>
    </row>
    <row r="7" spans="2:5" ht="12.75">
      <c r="B7" s="67" t="s">
        <v>4</v>
      </c>
      <c r="C7" s="52">
        <v>542</v>
      </c>
      <c r="D7" s="53">
        <v>843</v>
      </c>
      <c r="E7" s="54">
        <v>417</v>
      </c>
    </row>
    <row r="8" spans="2:5" ht="12.75">
      <c r="B8" s="68" t="s">
        <v>110</v>
      </c>
      <c r="C8" s="49">
        <v>510</v>
      </c>
      <c r="D8" s="50">
        <v>764</v>
      </c>
      <c r="E8" s="51">
        <v>276</v>
      </c>
    </row>
    <row r="9" spans="2:5" ht="12.75">
      <c r="B9" s="67" t="s">
        <v>6</v>
      </c>
      <c r="C9" s="52">
        <v>732</v>
      </c>
      <c r="D9" s="53">
        <v>1317</v>
      </c>
      <c r="E9" s="54">
        <v>369</v>
      </c>
    </row>
    <row r="10" spans="2:5" ht="12.75">
      <c r="B10" s="68" t="s">
        <v>7</v>
      </c>
      <c r="C10" s="49">
        <v>931</v>
      </c>
      <c r="D10" s="50">
        <v>1710</v>
      </c>
      <c r="E10" s="51">
        <v>548</v>
      </c>
    </row>
    <row r="11" spans="2:5" ht="12.75">
      <c r="B11" s="67" t="s">
        <v>8</v>
      </c>
      <c r="C11" s="52">
        <v>3495</v>
      </c>
      <c r="D11" s="53">
        <v>3616</v>
      </c>
      <c r="E11" s="54">
        <v>962</v>
      </c>
    </row>
    <row r="12" spans="2:5" ht="12.75">
      <c r="B12" s="68" t="s">
        <v>9</v>
      </c>
      <c r="C12" s="49">
        <v>1387</v>
      </c>
      <c r="D12" s="50">
        <v>2078</v>
      </c>
      <c r="E12" s="51">
        <v>588</v>
      </c>
    </row>
    <row r="13" spans="2:5" ht="12.75">
      <c r="B13" s="67" t="s">
        <v>10</v>
      </c>
      <c r="C13" s="52">
        <v>1408</v>
      </c>
      <c r="D13" s="53">
        <v>1868</v>
      </c>
      <c r="E13" s="54">
        <v>735</v>
      </c>
    </row>
    <row r="14" spans="2:5" ht="12.75">
      <c r="B14" s="68" t="s">
        <v>11</v>
      </c>
      <c r="C14" s="49">
        <v>947</v>
      </c>
      <c r="D14" s="50">
        <v>1351</v>
      </c>
      <c r="E14" s="51">
        <v>585</v>
      </c>
    </row>
    <row r="15" spans="2:5" ht="12.75">
      <c r="B15" s="67" t="s">
        <v>12</v>
      </c>
      <c r="C15" s="52">
        <v>1610</v>
      </c>
      <c r="D15" s="53">
        <v>2394</v>
      </c>
      <c r="E15" s="54">
        <v>822</v>
      </c>
    </row>
    <row r="16" spans="2:5" ht="12.75">
      <c r="B16" s="68" t="s">
        <v>13</v>
      </c>
      <c r="C16" s="49">
        <v>1331</v>
      </c>
      <c r="D16" s="50">
        <v>2753</v>
      </c>
      <c r="E16" s="51">
        <v>800</v>
      </c>
    </row>
    <row r="17" spans="2:5" ht="12.75">
      <c r="B17" s="67" t="s">
        <v>14</v>
      </c>
      <c r="C17" s="52">
        <v>943</v>
      </c>
      <c r="D17" s="53">
        <v>888</v>
      </c>
      <c r="E17" s="54">
        <v>370</v>
      </c>
    </row>
    <row r="18" spans="2:5" ht="12.75">
      <c r="B18" s="68" t="s">
        <v>15</v>
      </c>
      <c r="C18" s="49">
        <v>766</v>
      </c>
      <c r="D18" s="50">
        <v>745</v>
      </c>
      <c r="E18" s="51">
        <v>310</v>
      </c>
    </row>
    <row r="19" spans="2:5" ht="12.75">
      <c r="B19" s="67" t="s">
        <v>16</v>
      </c>
      <c r="C19" s="52">
        <v>1134</v>
      </c>
      <c r="D19" s="53">
        <v>1705</v>
      </c>
      <c r="E19" s="54">
        <v>777</v>
      </c>
    </row>
    <row r="20" spans="2:5" ht="12.75">
      <c r="B20" s="68" t="s">
        <v>17</v>
      </c>
      <c r="C20" s="49">
        <v>2143</v>
      </c>
      <c r="D20" s="50">
        <v>2930</v>
      </c>
      <c r="E20" s="51">
        <v>876</v>
      </c>
    </row>
    <row r="21" spans="2:5" ht="12.75">
      <c r="B21" s="67" t="s">
        <v>18</v>
      </c>
      <c r="C21" s="52">
        <v>987</v>
      </c>
      <c r="D21" s="53">
        <v>1674</v>
      </c>
      <c r="E21" s="54">
        <v>610</v>
      </c>
    </row>
    <row r="22" spans="2:5" ht="12.75">
      <c r="B22" s="68" t="s">
        <v>19</v>
      </c>
      <c r="C22" s="49">
        <v>995</v>
      </c>
      <c r="D22" s="50">
        <v>1186</v>
      </c>
      <c r="E22" s="51">
        <v>353</v>
      </c>
    </row>
    <row r="23" spans="2:5" ht="12.75">
      <c r="B23" s="67" t="s">
        <v>20</v>
      </c>
      <c r="C23" s="52">
        <v>888</v>
      </c>
      <c r="D23" s="53">
        <v>1620</v>
      </c>
      <c r="E23" s="54">
        <v>916</v>
      </c>
    </row>
    <row r="24" spans="2:5" ht="12.75">
      <c r="B24" s="68" t="s">
        <v>21</v>
      </c>
      <c r="C24" s="49">
        <v>788</v>
      </c>
      <c r="D24" s="50">
        <v>1347</v>
      </c>
      <c r="E24" s="51">
        <v>421</v>
      </c>
    </row>
    <row r="25" spans="2:5" ht="12.75">
      <c r="B25" s="67" t="s">
        <v>22</v>
      </c>
      <c r="C25" s="52">
        <v>2710</v>
      </c>
      <c r="D25" s="53">
        <v>2762</v>
      </c>
      <c r="E25" s="54">
        <v>1291</v>
      </c>
    </row>
    <row r="26" spans="2:5" ht="12.75">
      <c r="B26" s="68" t="s">
        <v>23</v>
      </c>
      <c r="C26" s="49">
        <v>488</v>
      </c>
      <c r="D26" s="50">
        <v>824</v>
      </c>
      <c r="E26" s="51">
        <v>420</v>
      </c>
    </row>
    <row r="27" spans="2:5" ht="12.75">
      <c r="B27" s="67" t="s">
        <v>24</v>
      </c>
      <c r="C27" s="52">
        <v>2582</v>
      </c>
      <c r="D27" s="53">
        <v>4656</v>
      </c>
      <c r="E27" s="54">
        <v>1900</v>
      </c>
    </row>
    <row r="28" spans="2:5" ht="12.75">
      <c r="B28" s="68" t="s">
        <v>111</v>
      </c>
      <c r="C28" s="49">
        <v>2074</v>
      </c>
      <c r="D28" s="50">
        <v>3850</v>
      </c>
      <c r="E28" s="51">
        <v>593</v>
      </c>
    </row>
    <row r="29" spans="2:5" ht="12.75">
      <c r="B29" s="67" t="s">
        <v>26</v>
      </c>
      <c r="C29" s="52">
        <v>795</v>
      </c>
      <c r="D29" s="53">
        <v>1522</v>
      </c>
      <c r="E29" s="54">
        <v>518</v>
      </c>
    </row>
    <row r="30" spans="2:5" ht="12.75">
      <c r="B30" s="68" t="s">
        <v>27</v>
      </c>
      <c r="C30" s="49">
        <v>879</v>
      </c>
      <c r="D30" s="50">
        <v>1596</v>
      </c>
      <c r="E30" s="51">
        <v>511</v>
      </c>
    </row>
    <row r="31" spans="2:5" ht="12.75">
      <c r="B31" s="67" t="s">
        <v>28</v>
      </c>
      <c r="C31" s="52">
        <v>3326</v>
      </c>
      <c r="D31" s="53">
        <v>4401</v>
      </c>
      <c r="E31" s="54">
        <v>1141</v>
      </c>
    </row>
    <row r="32" spans="2:5" ht="12.75">
      <c r="B32" s="68" t="s">
        <v>29</v>
      </c>
      <c r="C32" s="49">
        <v>1384</v>
      </c>
      <c r="D32" s="50">
        <v>1571</v>
      </c>
      <c r="E32" s="51">
        <v>644</v>
      </c>
    </row>
    <row r="33" spans="2:5" ht="12.75">
      <c r="B33" s="67" t="s">
        <v>30</v>
      </c>
      <c r="C33" s="52">
        <v>2410</v>
      </c>
      <c r="D33" s="53">
        <v>2191</v>
      </c>
      <c r="E33" s="54">
        <v>1090</v>
      </c>
    </row>
    <row r="34" spans="2:5" ht="12.75">
      <c r="B34" s="68" t="s">
        <v>31</v>
      </c>
      <c r="C34" s="49">
        <v>167</v>
      </c>
      <c r="D34" s="50">
        <v>310</v>
      </c>
      <c r="E34" s="51">
        <v>173</v>
      </c>
    </row>
    <row r="35" spans="2:5" ht="12.75">
      <c r="B35" s="67" t="s">
        <v>32</v>
      </c>
      <c r="C35" s="52">
        <v>843</v>
      </c>
      <c r="D35" s="53">
        <v>1705</v>
      </c>
      <c r="E35" s="54">
        <v>510</v>
      </c>
    </row>
    <row r="36" spans="2:5" ht="12.75">
      <c r="B36" s="68" t="s">
        <v>33</v>
      </c>
      <c r="C36" s="49">
        <v>1233</v>
      </c>
      <c r="D36" s="50">
        <v>3247</v>
      </c>
      <c r="E36" s="51">
        <v>671</v>
      </c>
    </row>
    <row r="37" spans="2:5" ht="12.75">
      <c r="B37" s="67" t="s">
        <v>34</v>
      </c>
      <c r="C37" s="52">
        <v>933</v>
      </c>
      <c r="D37" s="53">
        <v>1233</v>
      </c>
      <c r="E37" s="54">
        <v>1026</v>
      </c>
    </row>
    <row r="38" spans="2:5" ht="12.75">
      <c r="B38" s="68" t="s">
        <v>35</v>
      </c>
      <c r="C38" s="49">
        <v>1754</v>
      </c>
      <c r="D38" s="50">
        <v>2660</v>
      </c>
      <c r="E38" s="51">
        <v>1677</v>
      </c>
    </row>
    <row r="39" spans="2:5" ht="12.75">
      <c r="B39" s="67" t="s">
        <v>36</v>
      </c>
      <c r="C39" s="52">
        <v>3186</v>
      </c>
      <c r="D39" s="53">
        <v>3308</v>
      </c>
      <c r="E39" s="54">
        <v>1186</v>
      </c>
    </row>
    <row r="40" spans="2:5" ht="12.75">
      <c r="B40" s="68" t="s">
        <v>37</v>
      </c>
      <c r="C40" s="49">
        <v>9432</v>
      </c>
      <c r="D40" s="50">
        <v>26349</v>
      </c>
      <c r="E40" s="51">
        <v>11012</v>
      </c>
    </row>
    <row r="41" spans="2:5" ht="12.75">
      <c r="B41" s="67" t="s">
        <v>38</v>
      </c>
      <c r="C41" s="52">
        <v>1311</v>
      </c>
      <c r="D41" s="53">
        <v>1300</v>
      </c>
      <c r="E41" s="54">
        <v>641</v>
      </c>
    </row>
    <row r="42" spans="2:5" ht="12.75">
      <c r="B42" s="68" t="s">
        <v>39</v>
      </c>
      <c r="C42" s="49">
        <v>3044</v>
      </c>
      <c r="D42" s="50">
        <v>3734</v>
      </c>
      <c r="E42" s="51">
        <v>1535</v>
      </c>
    </row>
    <row r="43" spans="2:5" ht="12.75">
      <c r="B43" s="67" t="s">
        <v>40</v>
      </c>
      <c r="C43" s="52">
        <v>2656</v>
      </c>
      <c r="D43" s="53">
        <v>2790</v>
      </c>
      <c r="E43" s="54">
        <v>1063</v>
      </c>
    </row>
    <row r="44" spans="2:5" ht="12.75">
      <c r="B44" s="69" t="s">
        <v>41</v>
      </c>
      <c r="C44" s="49">
        <v>959</v>
      </c>
      <c r="D44" s="50">
        <v>2808</v>
      </c>
      <c r="E44" s="51">
        <v>505</v>
      </c>
    </row>
    <row r="45" spans="2:5" ht="12.75">
      <c r="B45" s="67" t="s">
        <v>42</v>
      </c>
      <c r="C45" s="52">
        <v>2023</v>
      </c>
      <c r="D45" s="53">
        <v>2177</v>
      </c>
      <c r="E45" s="54">
        <v>1015</v>
      </c>
    </row>
    <row r="46" spans="2:5" ht="12.75">
      <c r="B46" s="68" t="s">
        <v>43</v>
      </c>
      <c r="C46" s="49">
        <v>958</v>
      </c>
      <c r="D46" s="50">
        <v>1196</v>
      </c>
      <c r="E46" s="51">
        <v>571</v>
      </c>
    </row>
    <row r="47" spans="2:5" ht="12.75">
      <c r="B47" s="67" t="s">
        <v>44</v>
      </c>
      <c r="C47" s="52">
        <v>1491</v>
      </c>
      <c r="D47" s="53">
        <v>2500</v>
      </c>
      <c r="E47" s="54">
        <v>682</v>
      </c>
    </row>
    <row r="48" spans="2:5" ht="12.75">
      <c r="B48" s="68" t="s">
        <v>45</v>
      </c>
      <c r="C48" s="49">
        <v>3899</v>
      </c>
      <c r="D48" s="50">
        <v>8407</v>
      </c>
      <c r="E48" s="51">
        <v>2540</v>
      </c>
    </row>
    <row r="49" spans="2:5" ht="12.75">
      <c r="B49" s="67" t="s">
        <v>46</v>
      </c>
      <c r="C49" s="52">
        <v>1507</v>
      </c>
      <c r="D49" s="53">
        <v>2308</v>
      </c>
      <c r="E49" s="54">
        <v>732</v>
      </c>
    </row>
    <row r="50" spans="2:5" ht="12.75">
      <c r="B50" s="68" t="s">
        <v>47</v>
      </c>
      <c r="C50" s="49">
        <v>2397</v>
      </c>
      <c r="D50" s="50">
        <v>2617</v>
      </c>
      <c r="E50" s="51">
        <v>1072</v>
      </c>
    </row>
    <row r="51" spans="2:5" ht="12.75">
      <c r="B51" s="67" t="s">
        <v>48</v>
      </c>
      <c r="C51" s="52">
        <v>1854</v>
      </c>
      <c r="D51" s="53">
        <v>2229</v>
      </c>
      <c r="E51" s="54">
        <v>681</v>
      </c>
    </row>
    <row r="52" spans="2:5" ht="12.75">
      <c r="B52" s="68" t="s">
        <v>49</v>
      </c>
      <c r="C52" s="49">
        <v>4628</v>
      </c>
      <c r="D52" s="50">
        <v>11510</v>
      </c>
      <c r="E52" s="51">
        <v>2746</v>
      </c>
    </row>
    <row r="53" spans="2:5" ht="12.75">
      <c r="B53" s="67" t="s">
        <v>50</v>
      </c>
      <c r="C53" s="52">
        <v>1475</v>
      </c>
      <c r="D53" s="53">
        <v>2480</v>
      </c>
      <c r="E53" s="54">
        <v>980</v>
      </c>
    </row>
    <row r="54" spans="2:5" ht="12.75">
      <c r="B54" s="68" t="s">
        <v>51</v>
      </c>
      <c r="C54" s="49">
        <v>4167</v>
      </c>
      <c r="D54" s="50">
        <v>12181</v>
      </c>
      <c r="E54" s="51">
        <v>3282</v>
      </c>
    </row>
    <row r="55" spans="2:5" ht="12.75">
      <c r="B55" s="67" t="s">
        <v>52</v>
      </c>
      <c r="C55" s="52">
        <v>1760</v>
      </c>
      <c r="D55" s="53">
        <v>3171</v>
      </c>
      <c r="E55" s="54">
        <v>715</v>
      </c>
    </row>
    <row r="56" spans="2:5" ht="12.75">
      <c r="B56" s="68" t="s">
        <v>53</v>
      </c>
      <c r="C56" s="49">
        <v>1394</v>
      </c>
      <c r="D56" s="50">
        <v>2306</v>
      </c>
      <c r="E56" s="51">
        <v>554</v>
      </c>
    </row>
    <row r="57" spans="2:5" ht="12.75">
      <c r="B57" s="67" t="s">
        <v>54</v>
      </c>
      <c r="C57" s="52">
        <v>1851</v>
      </c>
      <c r="D57" s="53">
        <v>2138</v>
      </c>
      <c r="E57" s="54">
        <v>825</v>
      </c>
    </row>
    <row r="58" spans="2:5" ht="12.75">
      <c r="B58" s="68" t="s">
        <v>55</v>
      </c>
      <c r="C58" s="49">
        <v>548</v>
      </c>
      <c r="D58" s="50">
        <v>911</v>
      </c>
      <c r="E58" s="51">
        <v>273</v>
      </c>
    </row>
    <row r="59" spans="2:5" ht="12.75">
      <c r="B59" s="67" t="s">
        <v>56</v>
      </c>
      <c r="C59" s="52">
        <v>1337</v>
      </c>
      <c r="D59" s="53">
        <v>1301</v>
      </c>
      <c r="E59" s="54">
        <v>483</v>
      </c>
    </row>
    <row r="60" spans="2:5" ht="12.75">
      <c r="B60" s="68" t="s">
        <v>57</v>
      </c>
      <c r="C60" s="49">
        <v>1425</v>
      </c>
      <c r="D60" s="50">
        <v>1817</v>
      </c>
      <c r="E60" s="51">
        <v>493</v>
      </c>
    </row>
    <row r="61" spans="2:5" ht="12.75">
      <c r="B61" s="67" t="s">
        <v>58</v>
      </c>
      <c r="C61" s="52">
        <v>989</v>
      </c>
      <c r="D61" s="53">
        <v>2159</v>
      </c>
      <c r="E61" s="54">
        <v>757</v>
      </c>
    </row>
    <row r="62" spans="2:5" ht="12.75">
      <c r="B62" s="68" t="s">
        <v>59</v>
      </c>
      <c r="C62" s="49">
        <v>741</v>
      </c>
      <c r="D62" s="50">
        <v>1140</v>
      </c>
      <c r="E62" s="51">
        <v>359</v>
      </c>
    </row>
    <row r="63" spans="2:5" ht="12.75">
      <c r="B63" s="67" t="s">
        <v>60</v>
      </c>
      <c r="C63" s="52">
        <v>1109</v>
      </c>
      <c r="D63" s="53">
        <v>1805</v>
      </c>
      <c r="E63" s="54">
        <v>738</v>
      </c>
    </row>
    <row r="64" spans="2:5" ht="12.75">
      <c r="B64" s="68" t="s">
        <v>61</v>
      </c>
      <c r="C64" s="49">
        <v>2469</v>
      </c>
      <c r="D64" s="50">
        <v>3993</v>
      </c>
      <c r="E64" s="51">
        <v>1015</v>
      </c>
    </row>
    <row r="65" spans="2:5" ht="12.75">
      <c r="B65" s="67" t="s">
        <v>62</v>
      </c>
      <c r="C65" s="52">
        <v>1174</v>
      </c>
      <c r="D65" s="53">
        <v>1928</v>
      </c>
      <c r="E65" s="54">
        <v>487</v>
      </c>
    </row>
    <row r="66" spans="2:5" ht="12.75">
      <c r="B66" s="68" t="s">
        <v>63</v>
      </c>
      <c r="C66" s="49">
        <v>3150</v>
      </c>
      <c r="D66" s="50">
        <v>6116</v>
      </c>
      <c r="E66" s="51">
        <v>2092</v>
      </c>
    </row>
    <row r="67" spans="2:5" ht="12.75">
      <c r="B67" s="67" t="s">
        <v>64</v>
      </c>
      <c r="C67" s="52">
        <v>4721</v>
      </c>
      <c r="D67" s="53">
        <v>4978</v>
      </c>
      <c r="E67" s="54">
        <v>2639</v>
      </c>
    </row>
    <row r="68" spans="2:5" ht="12.75">
      <c r="B68" s="68" t="s">
        <v>65</v>
      </c>
      <c r="C68" s="49">
        <v>1890</v>
      </c>
      <c r="D68" s="50">
        <v>2269</v>
      </c>
      <c r="E68" s="51">
        <v>963</v>
      </c>
    </row>
    <row r="69" spans="2:5" ht="12.75">
      <c r="B69" s="67" t="s">
        <v>66</v>
      </c>
      <c r="C69" s="52">
        <v>1012</v>
      </c>
      <c r="D69" s="53">
        <v>2025</v>
      </c>
      <c r="E69" s="54">
        <v>677</v>
      </c>
    </row>
    <row r="70" spans="2:5" ht="13.5" thickBot="1">
      <c r="B70" s="70" t="s">
        <v>67</v>
      </c>
      <c r="C70" s="55">
        <v>231</v>
      </c>
      <c r="D70" s="56">
        <v>303</v>
      </c>
      <c r="E70" s="57">
        <v>135</v>
      </c>
    </row>
    <row r="71" spans="2:5" ht="14.25" thickBot="1" thickTop="1">
      <c r="B71" s="71"/>
      <c r="C71" s="58">
        <f>C72/SUM(C72:E72)</f>
        <v>0.3076095270751457</v>
      </c>
      <c r="D71" s="59">
        <f>D72/SUM(C72:E72)</f>
        <v>0.5124442803260095</v>
      </c>
      <c r="E71" s="60">
        <f>E72/SUM(C72:E72)</f>
        <v>0.17994619259884473</v>
      </c>
    </row>
    <row r="72" spans="2:5" ht="14.25" thickBot="1" thickTop="1">
      <c r="B72" s="72" t="s">
        <v>126</v>
      </c>
      <c r="C72" s="61">
        <f>SUM(C4:C70)</f>
        <v>116624</v>
      </c>
      <c r="D72" s="62">
        <f>SUM(D4:D70)</f>
        <v>194283</v>
      </c>
      <c r="E72" s="63">
        <f>SUM(E4:E70)</f>
        <v>68223</v>
      </c>
    </row>
    <row r="74" ht="12.75">
      <c r="B74" s="74"/>
    </row>
  </sheetData>
  <sheetProtection/>
  <mergeCells count="1">
    <mergeCell ref="C1:E1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19.421875" style="0" customWidth="1"/>
    <col min="2" max="3" width="14.7109375" style="0" customWidth="1"/>
    <col min="4" max="4" width="13.421875" style="0" customWidth="1"/>
  </cols>
  <sheetData>
    <row r="1" ht="12.75">
      <c r="B1" s="6" t="s">
        <v>130</v>
      </c>
    </row>
    <row r="3" spans="2:4" ht="12.75">
      <c r="B3" s="75" t="s">
        <v>127</v>
      </c>
      <c r="C3" s="76"/>
      <c r="D3" s="77"/>
    </row>
    <row r="4" spans="2:4" ht="12.75">
      <c r="B4" s="78" t="s">
        <v>128</v>
      </c>
      <c r="C4" s="78" t="s">
        <v>129</v>
      </c>
      <c r="D4" s="78" t="s">
        <v>119</v>
      </c>
    </row>
    <row r="5" spans="2:4" ht="12.75">
      <c r="B5" s="79">
        <f>SUM(B7:B73)</f>
        <v>531717</v>
      </c>
      <c r="C5" s="79">
        <f>SUM(C7:C73)</f>
        <v>627424</v>
      </c>
      <c r="D5" s="79">
        <f>SUM(D7:D73)</f>
        <v>946</v>
      </c>
    </row>
    <row r="6" spans="2:4" ht="12.75">
      <c r="B6" s="80">
        <f>(C5-B5)/(SUM(B5:D5))</f>
        <v>0.08249984699423406</v>
      </c>
      <c r="C6" s="81"/>
      <c r="D6" s="82"/>
    </row>
    <row r="7" spans="1:4" ht="12.75">
      <c r="A7" s="20" t="s">
        <v>1</v>
      </c>
      <c r="B7" s="83">
        <v>3975</v>
      </c>
      <c r="C7" s="83">
        <v>9133</v>
      </c>
      <c r="D7" s="83">
        <v>13</v>
      </c>
    </row>
    <row r="8" spans="1:4" ht="12.75">
      <c r="A8" s="20" t="s">
        <v>2</v>
      </c>
      <c r="B8" s="84">
        <v>11383</v>
      </c>
      <c r="C8" s="84">
        <v>31882</v>
      </c>
      <c r="D8" s="84">
        <v>32</v>
      </c>
    </row>
    <row r="9" spans="1:4" ht="12.75">
      <c r="A9" s="20" t="s">
        <v>3</v>
      </c>
      <c r="B9" s="84">
        <v>3235</v>
      </c>
      <c r="C9" s="84">
        <v>2462</v>
      </c>
      <c r="D9" s="84">
        <v>0</v>
      </c>
    </row>
    <row r="10" spans="1:4" ht="12.75">
      <c r="A10" s="20" t="s">
        <v>4</v>
      </c>
      <c r="B10" s="84">
        <v>2270</v>
      </c>
      <c r="C10" s="84">
        <v>2896</v>
      </c>
      <c r="D10" s="84">
        <v>5</v>
      </c>
    </row>
    <row r="11" spans="1:4" ht="12.75">
      <c r="A11" s="116" t="s">
        <v>110</v>
      </c>
      <c r="B11" s="84">
        <v>4191</v>
      </c>
      <c r="C11" s="84">
        <v>9101</v>
      </c>
      <c r="D11" s="84"/>
    </row>
    <row r="12" spans="1:4" ht="12.75">
      <c r="A12" s="20" t="s">
        <v>6</v>
      </c>
      <c r="B12" s="84">
        <v>2180</v>
      </c>
      <c r="C12" s="84">
        <v>749</v>
      </c>
      <c r="D12" s="84">
        <v>2</v>
      </c>
    </row>
    <row r="13" spans="1:4" ht="12.75">
      <c r="A13" s="20" t="s">
        <v>7</v>
      </c>
      <c r="B13" s="84">
        <v>3053</v>
      </c>
      <c r="C13" s="84">
        <v>2977</v>
      </c>
      <c r="D13" s="84">
        <v>4</v>
      </c>
    </row>
    <row r="14" spans="1:4" ht="12.75">
      <c r="A14" s="20" t="s">
        <v>8</v>
      </c>
      <c r="B14" s="84">
        <v>12320</v>
      </c>
      <c r="C14" s="84">
        <v>14939</v>
      </c>
      <c r="D14" s="84">
        <v>21</v>
      </c>
    </row>
    <row r="15" spans="1:4" ht="12.75">
      <c r="A15" s="20" t="s">
        <v>9</v>
      </c>
      <c r="B15" s="84">
        <v>4596</v>
      </c>
      <c r="C15" s="84">
        <v>3673</v>
      </c>
      <c r="D15" s="84"/>
    </row>
    <row r="16" spans="1:4" ht="12.75">
      <c r="A16" s="20" t="s">
        <v>10</v>
      </c>
      <c r="B16" s="84">
        <v>3585</v>
      </c>
      <c r="C16" s="84">
        <v>2648</v>
      </c>
      <c r="D16" s="84">
        <v>5</v>
      </c>
    </row>
    <row r="17" spans="1:4" ht="12.75">
      <c r="A17" s="20" t="s">
        <v>11</v>
      </c>
      <c r="B17" s="84">
        <v>4036</v>
      </c>
      <c r="C17" s="84">
        <v>6887</v>
      </c>
      <c r="D17" s="84">
        <v>7</v>
      </c>
    </row>
    <row r="18" spans="1:4" ht="12.75">
      <c r="A18" s="20" t="s">
        <v>12</v>
      </c>
      <c r="B18" s="84">
        <v>2716</v>
      </c>
      <c r="C18" s="84">
        <v>1700</v>
      </c>
      <c r="D18" s="84">
        <v>3</v>
      </c>
    </row>
    <row r="19" spans="1:4" ht="12.75">
      <c r="A19" s="20" t="s">
        <v>13</v>
      </c>
      <c r="B19" s="84">
        <v>4301</v>
      </c>
      <c r="C19" s="84">
        <v>3554</v>
      </c>
      <c r="D19" s="84">
        <v>7</v>
      </c>
    </row>
    <row r="20" spans="1:4" ht="12.75">
      <c r="A20" s="20" t="s">
        <v>14</v>
      </c>
      <c r="B20" s="84">
        <v>1992</v>
      </c>
      <c r="C20" s="84">
        <v>2326</v>
      </c>
      <c r="D20" s="84">
        <v>5</v>
      </c>
    </row>
    <row r="21" spans="1:4" ht="12.75">
      <c r="A21" s="20" t="s">
        <v>15</v>
      </c>
      <c r="B21" s="84">
        <v>1463</v>
      </c>
      <c r="C21" s="84">
        <v>2088</v>
      </c>
      <c r="D21" s="84">
        <v>1</v>
      </c>
    </row>
    <row r="22" spans="1:4" ht="12.75">
      <c r="A22" s="20" t="s">
        <v>16</v>
      </c>
      <c r="B22" s="84">
        <v>4444</v>
      </c>
      <c r="C22" s="84">
        <v>7534</v>
      </c>
      <c r="D22" s="84">
        <v>10</v>
      </c>
    </row>
    <row r="23" spans="1:4" ht="12.75">
      <c r="A23" s="20" t="s">
        <v>17</v>
      </c>
      <c r="B23" s="84">
        <v>8753</v>
      </c>
      <c r="C23" s="84">
        <v>6016</v>
      </c>
      <c r="D23" s="84">
        <v>12</v>
      </c>
    </row>
    <row r="24" spans="1:4" ht="12.75">
      <c r="A24" s="20" t="s">
        <v>18</v>
      </c>
      <c r="B24" s="84">
        <v>2301</v>
      </c>
      <c r="C24" s="84">
        <v>1480</v>
      </c>
      <c r="D24" s="84">
        <v>7</v>
      </c>
    </row>
    <row r="25" spans="1:4" ht="12.75">
      <c r="A25" s="20" t="s">
        <v>19</v>
      </c>
      <c r="B25" s="84">
        <v>2238</v>
      </c>
      <c r="C25" s="84">
        <v>1729</v>
      </c>
      <c r="D25" s="84">
        <v>3</v>
      </c>
    </row>
    <row r="26" spans="1:4" ht="12.75">
      <c r="A26" s="20" t="s">
        <v>20</v>
      </c>
      <c r="B26" s="84">
        <v>3870</v>
      </c>
      <c r="C26" s="84">
        <v>5594</v>
      </c>
      <c r="D26" s="84">
        <v>6</v>
      </c>
    </row>
    <row r="27" spans="1:4" ht="12.75">
      <c r="A27" s="20" t="s">
        <v>21</v>
      </c>
      <c r="B27" s="84">
        <v>1790</v>
      </c>
      <c r="C27" s="84">
        <v>1929</v>
      </c>
      <c r="D27" s="84">
        <v>3</v>
      </c>
    </row>
    <row r="28" spans="1:4" ht="12.75">
      <c r="A28" s="20" t="s">
        <v>22</v>
      </c>
      <c r="B28" s="84">
        <v>9418</v>
      </c>
      <c r="C28" s="84">
        <v>14338</v>
      </c>
      <c r="D28" s="84">
        <v>30</v>
      </c>
    </row>
    <row r="29" spans="1:4" ht="12.75">
      <c r="A29" s="20" t="s">
        <v>23</v>
      </c>
      <c r="B29" s="84">
        <v>3835</v>
      </c>
      <c r="C29" s="84">
        <v>7557</v>
      </c>
      <c r="D29" s="84">
        <v>8</v>
      </c>
    </row>
    <row r="30" spans="1:4" ht="12.75">
      <c r="A30" s="20" t="s">
        <v>24</v>
      </c>
      <c r="B30" s="84">
        <v>8892</v>
      </c>
      <c r="C30" s="84">
        <v>4371</v>
      </c>
      <c r="D30" s="84">
        <v>9</v>
      </c>
    </row>
    <row r="31" spans="1:4" ht="12.75">
      <c r="A31" s="20" t="s">
        <v>111</v>
      </c>
      <c r="B31" s="84">
        <v>8858</v>
      </c>
      <c r="C31" s="84">
        <v>7243</v>
      </c>
      <c r="D31" s="84">
        <v>9</v>
      </c>
    </row>
    <row r="32" spans="1:4" ht="12.75">
      <c r="A32" s="20" t="s">
        <v>26</v>
      </c>
      <c r="B32" s="84">
        <v>5600</v>
      </c>
      <c r="C32" s="84">
        <v>13994</v>
      </c>
      <c r="D32" s="84">
        <v>11</v>
      </c>
    </row>
    <row r="33" spans="1:4" ht="12.75">
      <c r="A33" s="20" t="s">
        <v>27</v>
      </c>
      <c r="B33" s="84">
        <v>3573</v>
      </c>
      <c r="C33" s="84">
        <v>4188</v>
      </c>
      <c r="D33" s="84">
        <v>7</v>
      </c>
    </row>
    <row r="34" spans="1:4" ht="12.75">
      <c r="A34" s="20" t="s">
        <v>28</v>
      </c>
      <c r="B34" s="84">
        <v>14162</v>
      </c>
      <c r="C34" s="84">
        <v>13186</v>
      </c>
      <c r="D34" s="84">
        <v>29</v>
      </c>
    </row>
    <row r="35" spans="1:4" ht="12.75">
      <c r="A35" s="20" t="s">
        <v>29</v>
      </c>
      <c r="B35" s="84">
        <v>2624</v>
      </c>
      <c r="C35" s="84">
        <v>2632</v>
      </c>
      <c r="D35" s="84">
        <v>3</v>
      </c>
    </row>
    <row r="36" spans="1:4" ht="12.75">
      <c r="A36" s="20" t="s">
        <v>30</v>
      </c>
      <c r="B36" s="84">
        <v>4035</v>
      </c>
      <c r="C36" s="84">
        <v>2769</v>
      </c>
      <c r="D36" s="84">
        <v>5</v>
      </c>
    </row>
    <row r="37" spans="1:4" ht="12.75">
      <c r="A37" s="20" t="s">
        <v>31</v>
      </c>
      <c r="B37" s="84">
        <v>2100</v>
      </c>
      <c r="C37" s="84">
        <v>4342</v>
      </c>
      <c r="D37" s="84">
        <v>4</v>
      </c>
    </row>
    <row r="38" spans="1:4" ht="12.75">
      <c r="A38" s="20" t="s">
        <v>32</v>
      </c>
      <c r="B38" s="84">
        <v>3074</v>
      </c>
      <c r="C38" s="84">
        <v>673</v>
      </c>
      <c r="D38" s="84">
        <v>4</v>
      </c>
    </row>
    <row r="39" spans="1:4" ht="12.75">
      <c r="A39" s="20" t="s">
        <v>33</v>
      </c>
      <c r="B39" s="84">
        <v>3227</v>
      </c>
      <c r="C39" s="84">
        <v>1676</v>
      </c>
      <c r="D39" s="84">
        <v>1</v>
      </c>
    </row>
    <row r="40" spans="1:4" ht="12.75">
      <c r="A40" s="20" t="s">
        <v>34</v>
      </c>
      <c r="B40" s="84">
        <v>2424</v>
      </c>
      <c r="C40" s="84">
        <v>2564</v>
      </c>
      <c r="D40" s="84">
        <v>4</v>
      </c>
    </row>
    <row r="41" spans="1:4" ht="12.75">
      <c r="A41" s="20" t="s">
        <v>35</v>
      </c>
      <c r="B41" s="84">
        <v>8146</v>
      </c>
      <c r="C41" s="84">
        <v>15488</v>
      </c>
      <c r="D41" s="84">
        <v>18</v>
      </c>
    </row>
    <row r="42" spans="1:4" ht="12.75">
      <c r="A42" s="20" t="s">
        <v>36</v>
      </c>
      <c r="B42" s="84">
        <v>6683</v>
      </c>
      <c r="C42" s="84">
        <v>4694</v>
      </c>
      <c r="D42" s="84">
        <v>7</v>
      </c>
    </row>
    <row r="43" spans="1:4" ht="12.75">
      <c r="A43" s="20" t="s">
        <v>37</v>
      </c>
      <c r="B43" s="84">
        <v>84697</v>
      </c>
      <c r="C43" s="84">
        <v>86910</v>
      </c>
      <c r="D43" s="84">
        <v>113</v>
      </c>
    </row>
    <row r="44" spans="1:4" ht="12.75">
      <c r="A44" s="20" t="s">
        <v>38</v>
      </c>
      <c r="B44" s="84">
        <v>2264</v>
      </c>
      <c r="C44" s="84">
        <v>2006</v>
      </c>
      <c r="D44" s="84">
        <v>2</v>
      </c>
    </row>
    <row r="45" spans="1:4" ht="12.75">
      <c r="A45" s="20" t="s">
        <v>39</v>
      </c>
      <c r="B45" s="84">
        <v>11937</v>
      </c>
      <c r="C45" s="84">
        <v>10654</v>
      </c>
      <c r="D45" s="84">
        <v>18</v>
      </c>
    </row>
    <row r="46" spans="1:4" ht="12.75">
      <c r="A46" s="20" t="s">
        <v>40</v>
      </c>
      <c r="B46" s="84">
        <v>5744</v>
      </c>
      <c r="C46" s="84">
        <v>3319</v>
      </c>
      <c r="D46" s="84">
        <v>11</v>
      </c>
    </row>
    <row r="47" spans="1:4" ht="12.75">
      <c r="A47" s="116" t="s">
        <v>41</v>
      </c>
      <c r="B47" s="84">
        <v>10980</v>
      </c>
      <c r="C47" s="84">
        <v>14509</v>
      </c>
      <c r="D47" s="84">
        <v>26</v>
      </c>
    </row>
    <row r="48" spans="1:4" ht="12.75">
      <c r="A48" s="20" t="s">
        <v>42</v>
      </c>
      <c r="B48" s="84">
        <v>7825</v>
      </c>
      <c r="C48" s="84">
        <v>9925</v>
      </c>
      <c r="D48" s="84">
        <v>15</v>
      </c>
    </row>
    <row r="49" spans="1:4" ht="12.75">
      <c r="A49" s="20" t="s">
        <v>43</v>
      </c>
      <c r="B49" s="84">
        <v>2854</v>
      </c>
      <c r="C49" s="84">
        <v>1105</v>
      </c>
      <c r="D49" s="84">
        <v>1</v>
      </c>
    </row>
    <row r="50" spans="1:4" ht="12.75">
      <c r="A50" s="20" t="s">
        <v>44</v>
      </c>
      <c r="B50" s="84">
        <v>4700</v>
      </c>
      <c r="C50" s="84">
        <v>818</v>
      </c>
      <c r="D50" s="84">
        <v>5</v>
      </c>
    </row>
    <row r="51" spans="1:4" ht="12.75">
      <c r="A51" s="20" t="s">
        <v>45</v>
      </c>
      <c r="B51" s="84">
        <v>34498</v>
      </c>
      <c r="C51" s="84">
        <v>42673</v>
      </c>
      <c r="D51" s="84">
        <v>80</v>
      </c>
    </row>
    <row r="52" spans="1:4" ht="12.75">
      <c r="A52" s="20" t="s">
        <v>46</v>
      </c>
      <c r="B52" s="84">
        <v>3899</v>
      </c>
      <c r="C52" s="84">
        <v>2777</v>
      </c>
      <c r="D52" s="84">
        <v>7</v>
      </c>
    </row>
    <row r="53" spans="1:4" ht="12.75">
      <c r="A53" s="20" t="s">
        <v>47</v>
      </c>
      <c r="B53" s="84">
        <v>4217</v>
      </c>
      <c r="C53" s="84">
        <v>3834</v>
      </c>
      <c r="D53" s="84">
        <v>10</v>
      </c>
    </row>
    <row r="54" spans="1:4" ht="12.75">
      <c r="A54" s="20" t="s">
        <v>48</v>
      </c>
      <c r="B54" s="84">
        <v>8781</v>
      </c>
      <c r="C54" s="84">
        <v>12080</v>
      </c>
      <c r="D54" s="84">
        <v>20</v>
      </c>
    </row>
    <row r="55" spans="1:4" ht="12.75">
      <c r="A55" s="20" t="s">
        <v>49</v>
      </c>
      <c r="B55" s="84">
        <v>38428</v>
      </c>
      <c r="C55" s="84">
        <v>48735</v>
      </c>
      <c r="D55" s="84">
        <v>71</v>
      </c>
    </row>
    <row r="56" spans="1:4" ht="12.75">
      <c r="A56" s="20" t="s">
        <v>50</v>
      </c>
      <c r="B56" s="84">
        <v>3523</v>
      </c>
      <c r="C56" s="84">
        <v>3712</v>
      </c>
      <c r="D56" s="84"/>
    </row>
    <row r="57" spans="1:4" ht="12.75">
      <c r="A57" s="20" t="s">
        <v>51</v>
      </c>
      <c r="B57" s="84">
        <v>30993</v>
      </c>
      <c r="C57" s="84">
        <v>27676</v>
      </c>
      <c r="D57" s="84">
        <v>44</v>
      </c>
    </row>
    <row r="58" spans="1:4" ht="12.75">
      <c r="A58" s="20" t="s">
        <v>52</v>
      </c>
      <c r="B58" s="84">
        <v>12223</v>
      </c>
      <c r="C58" s="84">
        <v>18159</v>
      </c>
      <c r="D58" s="84">
        <v>33</v>
      </c>
    </row>
    <row r="59" spans="1:4" ht="12.75">
      <c r="A59" s="20" t="s">
        <v>112</v>
      </c>
      <c r="B59" s="84">
        <v>3075</v>
      </c>
      <c r="C59" s="84">
        <v>991</v>
      </c>
      <c r="D59" s="84">
        <v>5</v>
      </c>
    </row>
    <row r="60" spans="1:4" ht="12.75">
      <c r="A60" s="116" t="s">
        <v>54</v>
      </c>
      <c r="B60" s="84">
        <v>3213</v>
      </c>
      <c r="C60" s="84">
        <v>2578</v>
      </c>
      <c r="D60" s="84">
        <v>9</v>
      </c>
    </row>
    <row r="61" spans="1:4" ht="12.75">
      <c r="A61" s="20" t="s">
        <v>55</v>
      </c>
      <c r="B61" s="84">
        <v>3280</v>
      </c>
      <c r="C61" s="84">
        <v>4005</v>
      </c>
      <c r="D61" s="84">
        <v>7</v>
      </c>
    </row>
    <row r="62" spans="1:4" ht="12.75">
      <c r="A62" s="116" t="s">
        <v>56</v>
      </c>
      <c r="B62" s="84">
        <v>2660</v>
      </c>
      <c r="C62" s="84">
        <v>2812</v>
      </c>
      <c r="D62" s="84">
        <v>5</v>
      </c>
    </row>
    <row r="63" spans="1:4" ht="12.75">
      <c r="A63" s="20" t="s">
        <v>57</v>
      </c>
      <c r="B63" s="84">
        <v>5602</v>
      </c>
      <c r="C63" s="84">
        <v>3476</v>
      </c>
      <c r="D63" s="84">
        <v>4</v>
      </c>
    </row>
    <row r="64" spans="1:4" ht="12.75">
      <c r="A64" s="20" t="s">
        <v>59</v>
      </c>
      <c r="B64" s="84">
        <v>5322</v>
      </c>
      <c r="C64" s="84">
        <v>12938</v>
      </c>
      <c r="D64" s="84">
        <v>20</v>
      </c>
    </row>
    <row r="65" spans="1:4" ht="12.75">
      <c r="A65" s="20" t="s">
        <v>58</v>
      </c>
      <c r="B65" s="84">
        <v>10521</v>
      </c>
      <c r="C65" s="84">
        <v>35973</v>
      </c>
      <c r="D65" s="84">
        <v>35</v>
      </c>
    </row>
    <row r="66" spans="1:4" ht="12.75">
      <c r="A66" s="20" t="s">
        <v>60</v>
      </c>
      <c r="B66" s="84">
        <v>3663</v>
      </c>
      <c r="C66" s="84">
        <v>1433</v>
      </c>
      <c r="D66" s="84">
        <v>5</v>
      </c>
    </row>
    <row r="67" spans="1:4" ht="12.75">
      <c r="A67" s="20" t="s">
        <v>61</v>
      </c>
      <c r="B67" s="84">
        <v>9304</v>
      </c>
      <c r="C67" s="84">
        <v>9056</v>
      </c>
      <c r="D67" s="84">
        <v>17</v>
      </c>
    </row>
    <row r="68" spans="1:4" ht="12.75">
      <c r="A68" s="20" t="s">
        <v>62</v>
      </c>
      <c r="B68" s="84">
        <v>5057</v>
      </c>
      <c r="C68" s="84">
        <v>6730</v>
      </c>
      <c r="D68" s="84">
        <v>0</v>
      </c>
    </row>
    <row r="69" spans="1:4" ht="12.75">
      <c r="A69" s="20" t="s">
        <v>63</v>
      </c>
      <c r="B69" s="84">
        <v>18991</v>
      </c>
      <c r="C69" s="84">
        <v>21653</v>
      </c>
      <c r="D69" s="84">
        <v>36</v>
      </c>
    </row>
    <row r="70" spans="1:4" ht="12.75">
      <c r="A70" s="20" t="s">
        <v>64</v>
      </c>
      <c r="B70" s="84">
        <v>9356</v>
      </c>
      <c r="C70" s="84">
        <v>7860</v>
      </c>
      <c r="D70" s="84">
        <v>29</v>
      </c>
    </row>
    <row r="71" spans="1:4" ht="12.75">
      <c r="A71" s="20" t="s">
        <v>65</v>
      </c>
      <c r="B71" s="84">
        <v>3067</v>
      </c>
      <c r="C71" s="84">
        <v>2280</v>
      </c>
      <c r="D71" s="84">
        <v>6</v>
      </c>
    </row>
    <row r="72" spans="1:4" ht="12.75">
      <c r="A72" s="20" t="s">
        <v>66</v>
      </c>
      <c r="B72" s="84">
        <v>3188</v>
      </c>
      <c r="C72" s="84">
        <v>1012</v>
      </c>
      <c r="D72" s="84">
        <v>5</v>
      </c>
    </row>
    <row r="73" spans="1:4" ht="12.75">
      <c r="A73" s="20" t="s">
        <v>67</v>
      </c>
      <c r="B73" s="84">
        <v>2512</v>
      </c>
      <c r="C73" s="84">
        <v>4723</v>
      </c>
      <c r="D73" s="84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16.8515625" style="0" customWidth="1"/>
    <col min="2" max="2" width="13.421875" style="0" customWidth="1"/>
    <col min="3" max="3" width="13.28125" style="0" customWidth="1"/>
  </cols>
  <sheetData>
    <row r="1" spans="2:4" ht="12.75">
      <c r="B1" s="89" t="s">
        <v>127</v>
      </c>
      <c r="C1" s="90"/>
      <c r="D1" s="91"/>
    </row>
    <row r="2" spans="2:4" ht="12.75">
      <c r="B2" s="92" t="s">
        <v>131</v>
      </c>
      <c r="C2" s="85" t="s">
        <v>129</v>
      </c>
      <c r="D2" s="93" t="s">
        <v>119</v>
      </c>
    </row>
    <row r="3" spans="2:4" ht="12.75">
      <c r="B3" s="102">
        <v>531233</v>
      </c>
      <c r="C3" s="87">
        <v>893229</v>
      </c>
      <c r="D3" s="94">
        <v>1301</v>
      </c>
    </row>
    <row r="4" spans="2:4" ht="12.75">
      <c r="B4" s="95">
        <v>0.25389633480459234</v>
      </c>
      <c r="C4" s="114"/>
      <c r="D4" s="115"/>
    </row>
    <row r="5" spans="1:4" ht="12.75">
      <c r="A5" s="20" t="s">
        <v>1</v>
      </c>
      <c r="B5" s="103">
        <v>4101</v>
      </c>
      <c r="C5" s="88">
        <v>13323</v>
      </c>
      <c r="D5" s="97">
        <v>15</v>
      </c>
    </row>
    <row r="6" spans="1:4" ht="12.75">
      <c r="A6" s="20" t="s">
        <v>2</v>
      </c>
      <c r="B6" s="96">
        <v>10251</v>
      </c>
      <c r="C6" s="86">
        <v>45511</v>
      </c>
      <c r="D6" s="98">
        <v>44</v>
      </c>
    </row>
    <row r="7" spans="1:4" ht="12.75">
      <c r="A7" s="20" t="s">
        <v>3</v>
      </c>
      <c r="B7" s="96">
        <v>4130</v>
      </c>
      <c r="C7" s="86">
        <v>3820</v>
      </c>
      <c r="D7" s="98">
        <v>7</v>
      </c>
    </row>
    <row r="8" spans="1:4" ht="12.75">
      <c r="A8" s="20" t="s">
        <v>4</v>
      </c>
      <c r="B8" s="96">
        <v>1729</v>
      </c>
      <c r="C8" s="86">
        <v>4455</v>
      </c>
      <c r="D8" s="98">
        <v>7</v>
      </c>
    </row>
    <row r="9" spans="1:4" ht="12.75">
      <c r="A9" s="116" t="s">
        <v>110</v>
      </c>
      <c r="B9" s="96">
        <v>2531</v>
      </c>
      <c r="C9" s="86">
        <v>13577</v>
      </c>
      <c r="D9" s="98">
        <v>16</v>
      </c>
    </row>
    <row r="10" spans="1:4" ht="12.75">
      <c r="A10" s="20" t="s">
        <v>6</v>
      </c>
      <c r="B10" s="96">
        <v>2735</v>
      </c>
      <c r="C10" s="86">
        <v>1001</v>
      </c>
      <c r="D10" s="98"/>
    </row>
    <row r="11" spans="1:4" ht="12.75">
      <c r="A11" s="20" t="s">
        <v>7</v>
      </c>
      <c r="B11" s="96">
        <v>2981</v>
      </c>
      <c r="C11" s="86">
        <v>3763</v>
      </c>
      <c r="D11" s="98">
        <v>4</v>
      </c>
    </row>
    <row r="12" spans="1:4" ht="12.75">
      <c r="A12" s="20" t="s">
        <v>8</v>
      </c>
      <c r="B12" s="96">
        <v>10391</v>
      </c>
      <c r="C12" s="86">
        <v>21696</v>
      </c>
      <c r="D12" s="98">
        <v>45</v>
      </c>
    </row>
    <row r="13" spans="1:4" ht="12.75">
      <c r="A13" s="20" t="s">
        <v>9</v>
      </c>
      <c r="B13" s="96">
        <v>4626</v>
      </c>
      <c r="C13" s="86">
        <v>5215</v>
      </c>
      <c r="D13" s="98">
        <v>5</v>
      </c>
    </row>
    <row r="14" spans="1:4" ht="12.75">
      <c r="A14" s="20" t="s">
        <v>10</v>
      </c>
      <c r="B14" s="96">
        <v>2297</v>
      </c>
      <c r="C14" s="86">
        <v>4359</v>
      </c>
      <c r="D14" s="98">
        <v>6</v>
      </c>
    </row>
    <row r="15" spans="1:4" ht="12.75">
      <c r="A15" s="20" t="s">
        <v>11</v>
      </c>
      <c r="B15" s="96">
        <v>2893</v>
      </c>
      <c r="C15" s="86">
        <v>10013</v>
      </c>
      <c r="D15" s="98">
        <v>14</v>
      </c>
    </row>
    <row r="16" spans="1:4" ht="12.75">
      <c r="A16" s="20" t="s">
        <v>12</v>
      </c>
      <c r="B16" s="96">
        <v>3250</v>
      </c>
      <c r="C16" s="86">
        <v>2775</v>
      </c>
      <c r="D16" s="98">
        <v>3</v>
      </c>
    </row>
    <row r="17" spans="1:4" ht="12.75">
      <c r="A17" s="20" t="s">
        <v>13</v>
      </c>
      <c r="B17" s="96">
        <v>4720</v>
      </c>
      <c r="C17" s="86">
        <v>5286</v>
      </c>
      <c r="D17" s="98">
        <v>12</v>
      </c>
    </row>
    <row r="18" spans="1:4" ht="12.75">
      <c r="A18" s="20" t="s">
        <v>14</v>
      </c>
      <c r="B18" s="96">
        <v>1520</v>
      </c>
      <c r="C18" s="86">
        <v>3239</v>
      </c>
      <c r="D18" s="98">
        <v>5</v>
      </c>
    </row>
    <row r="19" spans="1:4" ht="12.75">
      <c r="A19" s="20" t="s">
        <v>15</v>
      </c>
      <c r="B19" s="96">
        <v>1064</v>
      </c>
      <c r="C19" s="86">
        <v>3602</v>
      </c>
      <c r="D19" s="98">
        <v>5</v>
      </c>
    </row>
    <row r="20" spans="1:4" ht="12.75">
      <c r="A20" s="20" t="s">
        <v>16</v>
      </c>
      <c r="B20" s="96">
        <v>3673</v>
      </c>
      <c r="C20" s="86">
        <v>10806</v>
      </c>
      <c r="D20" s="98">
        <v>22</v>
      </c>
    </row>
    <row r="21" spans="1:4" ht="12.75">
      <c r="A21" s="20" t="s">
        <v>17</v>
      </c>
      <c r="B21" s="96">
        <v>7083</v>
      </c>
      <c r="C21" s="86">
        <v>8850</v>
      </c>
      <c r="D21" s="98">
        <v>12</v>
      </c>
    </row>
    <row r="22" spans="1:4" ht="12.75">
      <c r="A22" s="20" t="s">
        <v>18</v>
      </c>
      <c r="B22" s="96">
        <v>2561</v>
      </c>
      <c r="C22" s="86">
        <v>2337</v>
      </c>
      <c r="D22" s="98">
        <v>7</v>
      </c>
    </row>
    <row r="23" spans="1:4" ht="12.75">
      <c r="A23" s="20" t="s">
        <v>19</v>
      </c>
      <c r="B23" s="96">
        <v>1960</v>
      </c>
      <c r="C23" s="86">
        <v>2240</v>
      </c>
      <c r="D23" s="98">
        <v>5</v>
      </c>
    </row>
    <row r="24" spans="1:4" ht="12.75">
      <c r="A24" s="20" t="s">
        <v>20</v>
      </c>
      <c r="B24" s="96">
        <v>2534</v>
      </c>
      <c r="C24" s="86">
        <v>8691</v>
      </c>
      <c r="D24" s="98">
        <v>15</v>
      </c>
    </row>
    <row r="25" spans="1:4" ht="12.75">
      <c r="A25" s="20" t="s">
        <v>21</v>
      </c>
      <c r="B25" s="96">
        <v>1747</v>
      </c>
      <c r="C25" s="86">
        <v>3252</v>
      </c>
      <c r="D25" s="98">
        <v>8</v>
      </c>
    </row>
    <row r="26" spans="1:4" ht="12.75">
      <c r="A26" s="20" t="s">
        <v>22</v>
      </c>
      <c r="B26" s="96">
        <v>6419</v>
      </c>
      <c r="C26" s="86">
        <v>21841</v>
      </c>
      <c r="D26" s="98">
        <v>36</v>
      </c>
    </row>
    <row r="27" spans="1:4" ht="12.75">
      <c r="A27" s="20" t="s">
        <v>23</v>
      </c>
      <c r="B27" s="96">
        <v>3565</v>
      </c>
      <c r="C27" s="86">
        <v>9701</v>
      </c>
      <c r="D27" s="98">
        <v>8</v>
      </c>
    </row>
    <row r="28" spans="1:4" ht="12.75">
      <c r="A28" s="20" t="s">
        <v>24</v>
      </c>
      <c r="B28" s="96">
        <v>10399</v>
      </c>
      <c r="C28" s="86">
        <v>4863</v>
      </c>
      <c r="D28" s="98">
        <v>9</v>
      </c>
    </row>
    <row r="29" spans="1:4" ht="12.75">
      <c r="A29" s="20" t="s">
        <v>111</v>
      </c>
      <c r="B29" s="96">
        <v>5940</v>
      </c>
      <c r="C29" s="86">
        <v>12605</v>
      </c>
      <c r="D29" s="98"/>
    </row>
    <row r="30" spans="1:4" ht="12.75">
      <c r="A30" s="20" t="s">
        <v>26</v>
      </c>
      <c r="B30" s="96">
        <v>5635</v>
      </c>
      <c r="C30" s="86">
        <v>19813</v>
      </c>
      <c r="D30" s="98">
        <v>31</v>
      </c>
    </row>
    <row r="31" spans="1:4" ht="12.75">
      <c r="A31" s="20" t="s">
        <v>27</v>
      </c>
      <c r="B31" s="96">
        <v>3537</v>
      </c>
      <c r="C31" s="86">
        <v>6406</v>
      </c>
      <c r="D31" s="98">
        <v>12</v>
      </c>
    </row>
    <row r="32" spans="1:4" ht="12.75">
      <c r="A32" s="20" t="s">
        <v>28</v>
      </c>
      <c r="B32" s="96">
        <v>10809</v>
      </c>
      <c r="C32" s="86">
        <v>19438</v>
      </c>
      <c r="D32" s="98">
        <v>42</v>
      </c>
    </row>
    <row r="33" spans="1:4" ht="12.75">
      <c r="A33" s="20" t="s">
        <v>29</v>
      </c>
      <c r="B33" s="96">
        <v>1783</v>
      </c>
      <c r="C33" s="86">
        <v>3741</v>
      </c>
      <c r="D33" s="98">
        <v>4</v>
      </c>
    </row>
    <row r="34" spans="1:4" ht="12.75">
      <c r="A34" s="20" t="s">
        <v>30</v>
      </c>
      <c r="B34" s="96">
        <v>3298</v>
      </c>
      <c r="C34" s="86">
        <v>4567</v>
      </c>
      <c r="D34" s="98">
        <v>15</v>
      </c>
    </row>
    <row r="35" spans="1:4" ht="12.75">
      <c r="A35" s="20" t="s">
        <v>31</v>
      </c>
      <c r="B35" s="96">
        <v>1967</v>
      </c>
      <c r="C35" s="86">
        <v>7059</v>
      </c>
      <c r="D35" s="98">
        <v>24</v>
      </c>
    </row>
    <row r="36" spans="1:4" ht="12.75">
      <c r="A36" s="20" t="s">
        <v>32</v>
      </c>
      <c r="B36" s="96">
        <v>3547</v>
      </c>
      <c r="C36" s="86">
        <v>684</v>
      </c>
      <c r="D36" s="98">
        <v>2</v>
      </c>
    </row>
    <row r="37" spans="1:4" ht="12.75">
      <c r="A37" s="20" t="s">
        <v>33</v>
      </c>
      <c r="B37" s="96">
        <v>3956</v>
      </c>
      <c r="C37" s="86">
        <v>2253</v>
      </c>
      <c r="D37" s="98">
        <v>2</v>
      </c>
    </row>
    <row r="38" spans="1:4" ht="12.75">
      <c r="A38" s="20" t="s">
        <v>34</v>
      </c>
      <c r="B38" s="96">
        <v>2353</v>
      </c>
      <c r="C38" s="86">
        <v>4029</v>
      </c>
      <c r="D38" s="98">
        <v>9</v>
      </c>
    </row>
    <row r="39" spans="1:4" ht="12.75">
      <c r="A39" s="20" t="s">
        <v>35</v>
      </c>
      <c r="B39" s="96">
        <v>9157</v>
      </c>
      <c r="C39" s="86">
        <v>21554</v>
      </c>
      <c r="D39" s="98">
        <v>40</v>
      </c>
    </row>
    <row r="40" spans="1:4" ht="12.75">
      <c r="A40" s="20" t="s">
        <v>36</v>
      </c>
      <c r="B40" s="96">
        <v>5176</v>
      </c>
      <c r="C40" s="86">
        <v>8768</v>
      </c>
      <c r="D40" s="98">
        <v>18</v>
      </c>
    </row>
    <row r="41" spans="1:4" ht="12.75">
      <c r="A41" s="20" t="s">
        <v>37</v>
      </c>
      <c r="B41" s="96">
        <v>98492</v>
      </c>
      <c r="C41" s="86">
        <v>107707</v>
      </c>
      <c r="D41" s="98">
        <v>105</v>
      </c>
    </row>
    <row r="42" spans="1:4" ht="12.75">
      <c r="A42" s="20" t="s">
        <v>38</v>
      </c>
      <c r="B42" s="96">
        <v>1380</v>
      </c>
      <c r="C42" s="86">
        <v>3215</v>
      </c>
      <c r="D42" s="98">
        <v>5</v>
      </c>
    </row>
    <row r="43" spans="1:4" ht="12.75">
      <c r="A43" s="20" t="s">
        <v>39</v>
      </c>
      <c r="B43" s="96">
        <v>9783</v>
      </c>
      <c r="C43" s="86">
        <v>16217</v>
      </c>
      <c r="D43" s="98">
        <v>28</v>
      </c>
    </row>
    <row r="44" spans="1:4" ht="12.75">
      <c r="A44" s="20" t="s">
        <v>40</v>
      </c>
      <c r="B44" s="96">
        <v>4687</v>
      </c>
      <c r="C44" s="86">
        <v>6035</v>
      </c>
      <c r="D44" s="98">
        <v>14</v>
      </c>
    </row>
    <row r="45" spans="1:4" ht="12.75">
      <c r="A45" s="116" t="s">
        <v>41</v>
      </c>
      <c r="B45" s="96">
        <v>11993</v>
      </c>
      <c r="C45" s="86">
        <v>20454</v>
      </c>
      <c r="D45" s="98">
        <v>50</v>
      </c>
    </row>
    <row r="46" spans="1:4" ht="12.75">
      <c r="A46" s="20" t="s">
        <v>42</v>
      </c>
      <c r="B46" s="96">
        <v>6921</v>
      </c>
      <c r="C46" s="86">
        <v>17424</v>
      </c>
      <c r="D46" s="98">
        <v>31</v>
      </c>
    </row>
    <row r="47" spans="1:4" ht="12.75">
      <c r="A47" s="20" t="s">
        <v>43</v>
      </c>
      <c r="B47" s="96">
        <v>3650</v>
      </c>
      <c r="C47" s="86">
        <v>1428</v>
      </c>
      <c r="D47" s="98">
        <v>0</v>
      </c>
    </row>
    <row r="48" spans="1:4" ht="12.75">
      <c r="A48" s="20" t="s">
        <v>44</v>
      </c>
      <c r="B48" s="96">
        <v>6319</v>
      </c>
      <c r="C48" s="86">
        <v>1055</v>
      </c>
      <c r="D48" s="98">
        <v>3</v>
      </c>
    </row>
    <row r="49" spans="1:4" ht="12.75">
      <c r="A49" s="20" t="s">
        <v>45</v>
      </c>
      <c r="B49" s="96">
        <v>37302</v>
      </c>
      <c r="C49" s="86">
        <v>66372</v>
      </c>
      <c r="D49" s="98">
        <v>97</v>
      </c>
    </row>
    <row r="50" spans="1:4" ht="12.75">
      <c r="A50" s="20" t="s">
        <v>46</v>
      </c>
      <c r="B50" s="96">
        <v>4557</v>
      </c>
      <c r="C50" s="86">
        <v>3921</v>
      </c>
      <c r="D50" s="98">
        <v>6</v>
      </c>
    </row>
    <row r="51" spans="1:4" ht="12.75">
      <c r="A51" s="20" t="s">
        <v>47</v>
      </c>
      <c r="B51" s="96">
        <v>2511</v>
      </c>
      <c r="C51" s="86">
        <v>5666</v>
      </c>
      <c r="D51" s="98">
        <v>8</v>
      </c>
    </row>
    <row r="52" spans="1:4" ht="12.75">
      <c r="A52" s="20" t="s">
        <v>48</v>
      </c>
      <c r="B52" s="96">
        <v>5360</v>
      </c>
      <c r="C52" s="86">
        <v>18442</v>
      </c>
      <c r="D52" s="98">
        <v>31</v>
      </c>
    </row>
    <row r="53" spans="1:4" ht="12.75">
      <c r="A53" s="20" t="s">
        <v>49</v>
      </c>
      <c r="B53" s="96">
        <v>44424</v>
      </c>
      <c r="C53" s="86">
        <v>63191</v>
      </c>
      <c r="D53" s="98">
        <v>53</v>
      </c>
    </row>
    <row r="54" spans="1:4" ht="12.75">
      <c r="A54" s="20" t="s">
        <v>50</v>
      </c>
      <c r="B54" s="96">
        <v>3103</v>
      </c>
      <c r="C54" s="86">
        <v>4195</v>
      </c>
      <c r="D54" s="98">
        <v>8</v>
      </c>
    </row>
    <row r="55" spans="1:4" ht="12.75">
      <c r="A55" s="20" t="s">
        <v>51</v>
      </c>
      <c r="B55" s="96">
        <v>38618</v>
      </c>
      <c r="C55" s="86">
        <v>32780</v>
      </c>
      <c r="D55" s="98">
        <v>65</v>
      </c>
    </row>
    <row r="56" spans="1:4" ht="12.75">
      <c r="A56" s="20" t="s">
        <v>52</v>
      </c>
      <c r="B56" s="96">
        <v>9572</v>
      </c>
      <c r="C56" s="86">
        <v>27680</v>
      </c>
      <c r="D56" s="98">
        <v>49</v>
      </c>
    </row>
    <row r="57" spans="1:4" ht="12.75">
      <c r="A57" s="20" t="s">
        <v>112</v>
      </c>
      <c r="B57" s="96">
        <v>3180</v>
      </c>
      <c r="C57" s="86">
        <v>1175</v>
      </c>
      <c r="D57" s="98">
        <v>2</v>
      </c>
    </row>
    <row r="58" spans="1:4" ht="12.75">
      <c r="A58" s="116" t="s">
        <v>54</v>
      </c>
      <c r="B58" s="96">
        <v>3228</v>
      </c>
      <c r="C58" s="86">
        <v>3732</v>
      </c>
      <c r="D58" s="98">
        <v>8</v>
      </c>
    </row>
    <row r="59" spans="1:4" ht="12.75">
      <c r="A59" s="20" t="s">
        <v>55</v>
      </c>
      <c r="B59" s="96">
        <v>3638</v>
      </c>
      <c r="C59" s="86">
        <v>5675</v>
      </c>
      <c r="D59" s="98">
        <v>7</v>
      </c>
    </row>
    <row r="60" spans="1:4" ht="12.75">
      <c r="A60" s="116" t="s">
        <v>56</v>
      </c>
      <c r="B60" s="96">
        <v>2187</v>
      </c>
      <c r="C60" s="86">
        <v>4398</v>
      </c>
      <c r="D60" s="98">
        <v>3</v>
      </c>
    </row>
    <row r="61" spans="1:4" ht="12.75">
      <c r="A61" s="20" t="s">
        <v>57</v>
      </c>
      <c r="B61" s="96">
        <v>6093</v>
      </c>
      <c r="C61" s="86">
        <v>5094</v>
      </c>
      <c r="D61" s="98">
        <v>9</v>
      </c>
    </row>
    <row r="62" spans="1:4" ht="12.75">
      <c r="A62" s="20" t="s">
        <v>59</v>
      </c>
      <c r="B62" s="96">
        <v>4186</v>
      </c>
      <c r="C62" s="86">
        <v>19734</v>
      </c>
      <c r="D62" s="98">
        <v>19</v>
      </c>
    </row>
    <row r="63" spans="1:4" ht="12.75">
      <c r="A63" s="20" t="s">
        <v>58</v>
      </c>
      <c r="B63" s="96">
        <v>10849</v>
      </c>
      <c r="C63" s="86">
        <v>50774</v>
      </c>
      <c r="D63" s="98">
        <v>57</v>
      </c>
    </row>
    <row r="64" spans="1:4" ht="12.75">
      <c r="A64" s="20" t="s">
        <v>60</v>
      </c>
      <c r="B64" s="96">
        <v>4132</v>
      </c>
      <c r="C64" s="86">
        <v>1302</v>
      </c>
      <c r="D64" s="98">
        <v>2</v>
      </c>
    </row>
    <row r="65" spans="1:4" ht="12.75">
      <c r="A65" s="20" t="s">
        <v>61</v>
      </c>
      <c r="B65" s="96">
        <v>9315</v>
      </c>
      <c r="C65" s="86">
        <v>13909</v>
      </c>
      <c r="D65" s="98">
        <v>34</v>
      </c>
    </row>
    <row r="66" spans="1:4" ht="12.75">
      <c r="A66" s="20" t="s">
        <v>62</v>
      </c>
      <c r="B66" s="96">
        <v>5223</v>
      </c>
      <c r="C66" s="86">
        <v>9807</v>
      </c>
      <c r="D66" s="98">
        <v>0</v>
      </c>
    </row>
    <row r="67" spans="1:4" ht="12.75">
      <c r="A67" s="20" t="s">
        <v>63</v>
      </c>
      <c r="B67" s="96">
        <v>19696</v>
      </c>
      <c r="C67" s="86">
        <v>31996</v>
      </c>
      <c r="D67" s="98">
        <v>51</v>
      </c>
    </row>
    <row r="68" spans="1:4" ht="12.75">
      <c r="A68" s="20" t="s">
        <v>64</v>
      </c>
      <c r="B68" s="96">
        <v>7135</v>
      </c>
      <c r="C68" s="86">
        <v>14155</v>
      </c>
      <c r="D68" s="98">
        <v>28</v>
      </c>
    </row>
    <row r="69" spans="1:4" ht="12.75">
      <c r="A69" s="20" t="s">
        <v>65</v>
      </c>
      <c r="B69" s="96">
        <v>2372</v>
      </c>
      <c r="C69" s="86">
        <v>3346</v>
      </c>
      <c r="D69" s="98">
        <v>4</v>
      </c>
    </row>
    <row r="70" spans="1:4" ht="12.75">
      <c r="A70" s="20" t="s">
        <v>66</v>
      </c>
      <c r="B70" s="96">
        <v>3470</v>
      </c>
      <c r="C70" s="86">
        <v>1258</v>
      </c>
      <c r="D70" s="98">
        <v>1</v>
      </c>
    </row>
    <row r="71" spans="1:4" ht="13.5" thickBot="1">
      <c r="A71" s="20" t="s">
        <v>67</v>
      </c>
      <c r="B71" s="99">
        <v>1539</v>
      </c>
      <c r="C71" s="100">
        <v>5959</v>
      </c>
      <c r="D71" s="101">
        <v>14</v>
      </c>
    </row>
  </sheetData>
  <sheetProtection/>
  <mergeCells count="1">
    <mergeCell ref="C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0"/>
  <sheetViews>
    <sheetView zoomScalePageLayoutView="0" workbookViewId="0" topLeftCell="A1">
      <selection activeCell="E19" sqref="E19"/>
    </sheetView>
  </sheetViews>
  <sheetFormatPr defaultColWidth="9.140625" defaultRowHeight="10.5" customHeight="1"/>
  <cols>
    <col min="1" max="1" width="14.421875" style="0" customWidth="1"/>
    <col min="2" max="2" width="18.00390625" style="0" customWidth="1"/>
  </cols>
  <sheetData>
    <row r="1" spans="1:2" ht="10.5" customHeight="1">
      <c r="A1" s="4" t="s">
        <v>0</v>
      </c>
      <c r="B1" s="7" t="s">
        <v>74</v>
      </c>
    </row>
    <row r="2" spans="1:2" ht="10.5" customHeight="1">
      <c r="A2" s="1" t="s">
        <v>1</v>
      </c>
      <c r="B2">
        <v>5610</v>
      </c>
    </row>
    <row r="3" spans="1:2" ht="10.5" customHeight="1">
      <c r="A3" s="1" t="s">
        <v>2</v>
      </c>
      <c r="B3">
        <v>12003</v>
      </c>
    </row>
    <row r="4" spans="1:2" ht="10.5" customHeight="1">
      <c r="A4" s="1" t="s">
        <v>3</v>
      </c>
      <c r="B4">
        <v>4017</v>
      </c>
    </row>
    <row r="5" spans="1:2" ht="10.5" customHeight="1">
      <c r="A5" s="1" t="s">
        <v>4</v>
      </c>
      <c r="B5">
        <v>3375</v>
      </c>
    </row>
    <row r="6" spans="1:2" ht="10.5" customHeight="1">
      <c r="A6" s="1" t="s">
        <v>5</v>
      </c>
      <c r="B6">
        <v>5780</v>
      </c>
    </row>
    <row r="7" spans="1:2" ht="10.5" customHeight="1">
      <c r="A7" s="1" t="s">
        <v>6</v>
      </c>
      <c r="B7">
        <v>3117</v>
      </c>
    </row>
    <row r="8" spans="1:2" ht="10.5" customHeight="1">
      <c r="A8" s="1" t="s">
        <v>7</v>
      </c>
      <c r="B8">
        <v>4186</v>
      </c>
    </row>
    <row r="9" spans="1:2" ht="10.5" customHeight="1">
      <c r="A9" s="1" t="s">
        <v>8</v>
      </c>
      <c r="B9">
        <v>16910</v>
      </c>
    </row>
    <row r="10" spans="1:2" ht="10.5" customHeight="1">
      <c r="A10" s="1" t="s">
        <v>9</v>
      </c>
      <c r="B10">
        <v>5154</v>
      </c>
    </row>
    <row r="11" spans="1:2" ht="10.5" customHeight="1">
      <c r="A11" s="1" t="s">
        <v>10</v>
      </c>
      <c r="B11">
        <v>4278</v>
      </c>
    </row>
    <row r="12" spans="1:2" ht="10.5" customHeight="1">
      <c r="A12" s="1" t="s">
        <v>11</v>
      </c>
      <c r="B12">
        <v>7419</v>
      </c>
    </row>
    <row r="13" spans="1:2" ht="10.5" customHeight="1">
      <c r="A13" s="1" t="s">
        <v>12</v>
      </c>
      <c r="B13">
        <v>3033</v>
      </c>
    </row>
    <row r="14" spans="1:2" ht="10.5" customHeight="1">
      <c r="A14" s="1" t="s">
        <v>13</v>
      </c>
      <c r="B14">
        <v>4360</v>
      </c>
    </row>
    <row r="15" spans="1:2" ht="10.5" customHeight="1">
      <c r="A15" s="1" t="s">
        <v>14</v>
      </c>
      <c r="B15">
        <v>2218</v>
      </c>
    </row>
    <row r="16" spans="1:2" ht="10.5" customHeight="1">
      <c r="A16" s="1" t="s">
        <v>15</v>
      </c>
      <c r="B16">
        <v>1570</v>
      </c>
    </row>
    <row r="17" spans="1:2" ht="10.5" customHeight="1">
      <c r="A17" s="1" t="s">
        <v>16</v>
      </c>
      <c r="B17">
        <v>5819</v>
      </c>
    </row>
    <row r="18" spans="1:2" ht="10.5" customHeight="1">
      <c r="A18" s="1" t="s">
        <v>17</v>
      </c>
      <c r="B18">
        <v>11378</v>
      </c>
    </row>
    <row r="19" spans="1:2" ht="10.5" customHeight="1">
      <c r="A19" s="1" t="s">
        <v>18</v>
      </c>
      <c r="B19">
        <v>2900</v>
      </c>
    </row>
    <row r="20" spans="1:2" ht="10.5" customHeight="1">
      <c r="A20" s="1" t="s">
        <v>19</v>
      </c>
      <c r="B20">
        <v>2722</v>
      </c>
    </row>
    <row r="21" spans="1:2" ht="10.5" customHeight="1">
      <c r="A21" s="1" t="s">
        <v>20</v>
      </c>
      <c r="B21">
        <v>5138</v>
      </c>
    </row>
    <row r="22" spans="1:2" ht="10.5" customHeight="1">
      <c r="A22" s="1" t="s">
        <v>21</v>
      </c>
      <c r="B22">
        <v>2762</v>
      </c>
    </row>
    <row r="23" spans="1:2" ht="10.5" customHeight="1">
      <c r="A23" s="1" t="s">
        <v>22</v>
      </c>
      <c r="B23">
        <v>12307</v>
      </c>
    </row>
    <row r="24" spans="1:2" ht="10.5" customHeight="1">
      <c r="A24" s="1" t="s">
        <v>23</v>
      </c>
      <c r="B24">
        <v>4970</v>
      </c>
    </row>
    <row r="25" spans="1:2" ht="10.5" customHeight="1">
      <c r="A25" s="1" t="s">
        <v>24</v>
      </c>
      <c r="B25">
        <v>11794</v>
      </c>
    </row>
    <row r="26" spans="1:2" ht="10.5" customHeight="1">
      <c r="A26" s="1" t="s">
        <v>25</v>
      </c>
      <c r="B26">
        <v>9577</v>
      </c>
    </row>
    <row r="27" spans="1:2" ht="10.5" customHeight="1">
      <c r="A27" s="1" t="s">
        <v>26</v>
      </c>
      <c r="B27">
        <v>7826</v>
      </c>
    </row>
    <row r="28" spans="1:2" ht="10.5" customHeight="1">
      <c r="A28" s="1" t="s">
        <v>27</v>
      </c>
      <c r="B28">
        <v>3911</v>
      </c>
    </row>
    <row r="29" spans="1:2" ht="10.5" customHeight="1">
      <c r="A29" s="1" t="s">
        <v>28</v>
      </c>
      <c r="B29">
        <v>20140</v>
      </c>
    </row>
    <row r="30" spans="1:2" ht="10.5" customHeight="1">
      <c r="A30" s="1" t="s">
        <v>29</v>
      </c>
      <c r="B30">
        <v>4053</v>
      </c>
    </row>
    <row r="31" spans="1:2" ht="10.5" customHeight="1">
      <c r="A31" s="1" t="s">
        <v>30</v>
      </c>
      <c r="B31">
        <v>4712</v>
      </c>
    </row>
    <row r="32" spans="1:2" ht="10.5" customHeight="1">
      <c r="A32" s="1" t="s">
        <v>31</v>
      </c>
      <c r="B32">
        <v>3268</v>
      </c>
    </row>
    <row r="33" spans="1:2" ht="10.5" customHeight="1">
      <c r="A33" s="1" t="s">
        <v>32</v>
      </c>
      <c r="B33">
        <v>3578</v>
      </c>
    </row>
    <row r="34" spans="1:2" ht="10.5" customHeight="1">
      <c r="A34" s="1" t="s">
        <v>33</v>
      </c>
      <c r="B34">
        <v>3609</v>
      </c>
    </row>
    <row r="35" spans="1:2" ht="10.5" customHeight="1">
      <c r="A35" s="1" t="s">
        <v>34</v>
      </c>
      <c r="B35">
        <v>2200</v>
      </c>
    </row>
    <row r="36" spans="1:2" ht="10.5" customHeight="1">
      <c r="A36" s="1" t="s">
        <v>35</v>
      </c>
      <c r="B36">
        <v>15288</v>
      </c>
    </row>
    <row r="37" spans="1:2" ht="10.5" customHeight="1">
      <c r="A37" s="1" t="s">
        <v>36</v>
      </c>
      <c r="B37">
        <v>6059</v>
      </c>
    </row>
    <row r="38" spans="1:2" ht="10.5" customHeight="1">
      <c r="A38" s="1" t="s">
        <v>37</v>
      </c>
      <c r="B38">
        <v>150998</v>
      </c>
    </row>
    <row r="39" spans="1:2" ht="10.5" customHeight="1">
      <c r="A39" s="1" t="s">
        <v>38</v>
      </c>
      <c r="B39">
        <v>2409</v>
      </c>
    </row>
    <row r="40" spans="1:2" ht="10.5" customHeight="1">
      <c r="A40" s="1" t="s">
        <v>39</v>
      </c>
      <c r="B40">
        <v>14225</v>
      </c>
    </row>
    <row r="41" spans="1:2" ht="10.5" customHeight="1">
      <c r="A41" s="1" t="s">
        <v>40</v>
      </c>
      <c r="B41">
        <v>5379</v>
      </c>
    </row>
    <row r="42" spans="1:2" ht="10.5" customHeight="1">
      <c r="A42" s="1" t="s">
        <v>41</v>
      </c>
      <c r="B42">
        <v>10187</v>
      </c>
    </row>
    <row r="43" spans="1:2" ht="10.5" customHeight="1">
      <c r="A43" s="1" t="s">
        <v>42</v>
      </c>
      <c r="B43">
        <v>7368</v>
      </c>
    </row>
    <row r="44" spans="1:2" ht="10.5" customHeight="1">
      <c r="A44" s="1" t="s">
        <v>43</v>
      </c>
      <c r="B44">
        <v>3504</v>
      </c>
    </row>
    <row r="45" spans="1:2" ht="10.5" customHeight="1">
      <c r="A45" s="2" t="s">
        <v>44</v>
      </c>
      <c r="B45">
        <v>6162</v>
      </c>
    </row>
    <row r="46" spans="1:2" ht="10.5" customHeight="1">
      <c r="A46" s="2" t="s">
        <v>45</v>
      </c>
      <c r="B46">
        <v>36661</v>
      </c>
    </row>
    <row r="47" spans="1:2" ht="10.5" customHeight="1">
      <c r="A47" s="2" t="s">
        <v>46</v>
      </c>
      <c r="B47">
        <v>5290</v>
      </c>
    </row>
    <row r="48" spans="1:2" ht="10.5" customHeight="1">
      <c r="A48" s="2" t="s">
        <v>47</v>
      </c>
      <c r="B48">
        <v>6074</v>
      </c>
    </row>
    <row r="49" spans="1:2" ht="10.5" customHeight="1">
      <c r="A49" s="2" t="s">
        <v>48</v>
      </c>
      <c r="B49">
        <v>7738</v>
      </c>
    </row>
    <row r="50" spans="1:2" ht="10.5" customHeight="1">
      <c r="A50" s="2" t="s">
        <v>49</v>
      </c>
      <c r="B50">
        <v>51541</v>
      </c>
    </row>
    <row r="51" spans="1:2" ht="10.5" customHeight="1">
      <c r="A51" s="2" t="s">
        <v>50</v>
      </c>
      <c r="B51">
        <v>3872</v>
      </c>
    </row>
    <row r="52" spans="1:2" ht="10.5" customHeight="1">
      <c r="A52" s="2" t="s">
        <v>51</v>
      </c>
      <c r="B52">
        <v>42793</v>
      </c>
    </row>
    <row r="53" spans="1:2" ht="10.5" customHeight="1">
      <c r="A53" s="2" t="s">
        <v>52</v>
      </c>
      <c r="B53">
        <v>20311</v>
      </c>
    </row>
    <row r="54" spans="1:2" ht="10.5" customHeight="1">
      <c r="A54" s="2" t="s">
        <v>53</v>
      </c>
      <c r="B54">
        <v>3627</v>
      </c>
    </row>
    <row r="55" spans="1:2" ht="10.5" customHeight="1">
      <c r="A55" s="2" t="s">
        <v>54</v>
      </c>
      <c r="B55">
        <v>4979</v>
      </c>
    </row>
    <row r="56" spans="1:2" ht="10.5" customHeight="1">
      <c r="A56" s="2" t="s">
        <v>55</v>
      </c>
      <c r="B56">
        <v>4474</v>
      </c>
    </row>
    <row r="57" spans="1:2" ht="10.5" customHeight="1">
      <c r="A57" s="2" t="s">
        <v>56</v>
      </c>
      <c r="B57">
        <v>3312</v>
      </c>
    </row>
    <row r="58" spans="1:2" ht="10.5" customHeight="1">
      <c r="A58" s="2" t="s">
        <v>57</v>
      </c>
      <c r="B58">
        <v>4530</v>
      </c>
    </row>
    <row r="59" spans="1:2" ht="10.5" customHeight="1">
      <c r="A59" s="2" t="s">
        <v>58</v>
      </c>
      <c r="B59">
        <v>14600</v>
      </c>
    </row>
    <row r="60" spans="1:2" ht="10.5" customHeight="1">
      <c r="A60" s="2" t="s">
        <v>59</v>
      </c>
      <c r="B60">
        <v>7393</v>
      </c>
    </row>
    <row r="61" spans="1:2" ht="10.5" customHeight="1">
      <c r="A61" s="2" t="s">
        <v>60</v>
      </c>
      <c r="B61">
        <v>4661</v>
      </c>
    </row>
    <row r="62" spans="1:2" ht="10.5" customHeight="1">
      <c r="A62" s="2" t="s">
        <v>61</v>
      </c>
      <c r="B62">
        <v>10468</v>
      </c>
    </row>
    <row r="63" spans="1:2" ht="10.5" customHeight="1">
      <c r="A63" s="2" t="s">
        <v>62</v>
      </c>
      <c r="B63">
        <v>5421</v>
      </c>
    </row>
    <row r="64" spans="1:2" ht="10.5" customHeight="1">
      <c r="A64" s="2" t="s">
        <v>63</v>
      </c>
      <c r="B64">
        <v>24355</v>
      </c>
    </row>
    <row r="65" spans="1:2" ht="10.5" customHeight="1">
      <c r="A65" s="2" t="s">
        <v>64</v>
      </c>
      <c r="B65">
        <v>11484</v>
      </c>
    </row>
    <row r="66" spans="1:2" ht="10.5" customHeight="1">
      <c r="A66" s="2" t="s">
        <v>65</v>
      </c>
      <c r="B66">
        <v>4292</v>
      </c>
    </row>
    <row r="67" spans="1:2" ht="10.5" customHeight="1">
      <c r="A67" s="2" t="s">
        <v>66</v>
      </c>
      <c r="B67">
        <v>4067</v>
      </c>
    </row>
    <row r="68" spans="1:2" ht="10.5" customHeight="1">
      <c r="A68" s="2" t="s">
        <v>67</v>
      </c>
      <c r="B68" s="5">
        <v>4437</v>
      </c>
    </row>
    <row r="69" spans="1:2" ht="10.5" customHeight="1">
      <c r="A69" s="3" t="s">
        <v>68</v>
      </c>
      <c r="B69" s="4">
        <f>SUM(B1:B68)</f>
        <v>713653</v>
      </c>
    </row>
    <row r="70" spans="1:2" ht="10.5" customHeight="1">
      <c r="A70" s="3" t="s">
        <v>69</v>
      </c>
      <c r="B70" s="4">
        <v>713653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Election&amp;C&amp;"Arial,Bold"State Auditor&amp;R&amp;"Arial,Bold"November 4, 1986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B13" sqref="B13"/>
    </sheetView>
  </sheetViews>
  <sheetFormatPr defaultColWidth="9.140625" defaultRowHeight="10.5" customHeight="1"/>
  <cols>
    <col min="1" max="1" width="16.28125" style="0" customWidth="1"/>
    <col min="2" max="2" width="16.7109375" style="0" customWidth="1"/>
    <col min="3" max="3" width="15.28125" style="0" customWidth="1"/>
  </cols>
  <sheetData>
    <row r="1" spans="1:3" ht="10.5" customHeight="1">
      <c r="A1" s="4" t="s">
        <v>0</v>
      </c>
      <c r="B1" s="7" t="s">
        <v>75</v>
      </c>
      <c r="C1" s="7" t="s">
        <v>76</v>
      </c>
    </row>
    <row r="2" spans="1:3" ht="10.5" customHeight="1">
      <c r="A2" s="1" t="s">
        <v>1</v>
      </c>
      <c r="B2">
        <v>3169</v>
      </c>
      <c r="C2">
        <v>2806</v>
      </c>
    </row>
    <row r="3" spans="1:3" ht="10.5" customHeight="1">
      <c r="A3" s="1" t="s">
        <v>2</v>
      </c>
      <c r="B3">
        <v>3219</v>
      </c>
      <c r="C3">
        <v>2475</v>
      </c>
    </row>
    <row r="4" spans="1:3" ht="10.5" customHeight="1">
      <c r="A4" s="1" t="s">
        <v>3</v>
      </c>
      <c r="B4">
        <v>1663</v>
      </c>
      <c r="C4">
        <v>2281</v>
      </c>
    </row>
    <row r="5" spans="1:3" ht="10.5" customHeight="1">
      <c r="A5" s="1" t="s">
        <v>4</v>
      </c>
      <c r="B5">
        <v>2242</v>
      </c>
      <c r="C5">
        <v>1101</v>
      </c>
    </row>
    <row r="6" spans="1:3" ht="10.5" customHeight="1">
      <c r="A6" s="1" t="s">
        <v>5</v>
      </c>
      <c r="B6">
        <v>2919</v>
      </c>
      <c r="C6">
        <v>1217</v>
      </c>
    </row>
    <row r="7" spans="1:3" ht="10.5" customHeight="1">
      <c r="A7" s="1" t="s">
        <v>6</v>
      </c>
      <c r="B7">
        <v>1242</v>
      </c>
      <c r="C7">
        <v>1258</v>
      </c>
    </row>
    <row r="8" spans="1:3" ht="10.5" customHeight="1">
      <c r="A8" s="1" t="s">
        <v>7</v>
      </c>
      <c r="B8">
        <v>1588</v>
      </c>
      <c r="C8">
        <v>2658</v>
      </c>
    </row>
    <row r="9" spans="1:3" ht="10.5" customHeight="1">
      <c r="A9" s="1" t="s">
        <v>8</v>
      </c>
      <c r="B9">
        <v>6901</v>
      </c>
      <c r="C9">
        <v>5275</v>
      </c>
    </row>
    <row r="10" spans="1:3" ht="10.5" customHeight="1">
      <c r="A10" s="1" t="s">
        <v>9</v>
      </c>
      <c r="B10">
        <v>3408</v>
      </c>
      <c r="C10">
        <v>1897</v>
      </c>
    </row>
    <row r="11" spans="1:3" ht="10.5" customHeight="1">
      <c r="A11" s="1" t="s">
        <v>10</v>
      </c>
      <c r="B11">
        <v>2588</v>
      </c>
      <c r="C11">
        <v>1298</v>
      </c>
    </row>
    <row r="12" spans="1:3" ht="10.5" customHeight="1">
      <c r="A12" s="1" t="s">
        <v>11</v>
      </c>
      <c r="B12">
        <v>3823</v>
      </c>
      <c r="C12">
        <v>2413</v>
      </c>
    </row>
    <row r="13" spans="1:3" ht="10.5" customHeight="1">
      <c r="A13" s="1" t="s">
        <v>12</v>
      </c>
      <c r="B13">
        <v>2090</v>
      </c>
      <c r="C13">
        <v>1757</v>
      </c>
    </row>
    <row r="14" spans="1:3" ht="10.5" customHeight="1">
      <c r="A14" s="1" t="s">
        <v>13</v>
      </c>
      <c r="B14">
        <v>2702</v>
      </c>
      <c r="C14">
        <v>2058</v>
      </c>
    </row>
    <row r="15" spans="1:3" ht="10.5" customHeight="1">
      <c r="A15" s="1" t="s">
        <v>14</v>
      </c>
      <c r="B15">
        <v>1275</v>
      </c>
      <c r="C15">
        <v>656</v>
      </c>
    </row>
    <row r="16" spans="1:3" ht="10.5" customHeight="1">
      <c r="A16" s="1" t="s">
        <v>15</v>
      </c>
      <c r="B16">
        <v>2078</v>
      </c>
      <c r="C16">
        <v>986</v>
      </c>
    </row>
    <row r="17" spans="1:3" ht="10.5" customHeight="1">
      <c r="A17" s="1" t="s">
        <v>16</v>
      </c>
      <c r="B17">
        <v>3940</v>
      </c>
      <c r="C17">
        <v>2257</v>
      </c>
    </row>
    <row r="18" spans="1:3" ht="10.5" customHeight="1">
      <c r="A18" s="1" t="s">
        <v>17</v>
      </c>
      <c r="B18">
        <v>4767</v>
      </c>
      <c r="C18">
        <v>1647</v>
      </c>
    </row>
    <row r="19" spans="1:3" ht="10.5" customHeight="1">
      <c r="A19" s="1" t="s">
        <v>18</v>
      </c>
      <c r="B19">
        <v>1735</v>
      </c>
      <c r="C19">
        <v>838</v>
      </c>
    </row>
    <row r="20" spans="1:3" ht="10.5" customHeight="1">
      <c r="A20" s="1" t="s">
        <v>19</v>
      </c>
      <c r="B20">
        <v>1772</v>
      </c>
      <c r="C20">
        <v>727</v>
      </c>
    </row>
    <row r="21" spans="1:3" ht="10.5" customHeight="1">
      <c r="A21" s="1" t="s">
        <v>20</v>
      </c>
      <c r="B21">
        <v>2847</v>
      </c>
      <c r="C21">
        <v>2065</v>
      </c>
    </row>
    <row r="22" spans="1:3" ht="10.5" customHeight="1">
      <c r="A22" s="1" t="s">
        <v>21</v>
      </c>
      <c r="B22">
        <v>1285</v>
      </c>
      <c r="C22">
        <v>1207</v>
      </c>
    </row>
    <row r="23" spans="1:3" ht="10.5" customHeight="1">
      <c r="A23" s="1" t="s">
        <v>22</v>
      </c>
      <c r="B23">
        <v>5040</v>
      </c>
      <c r="C23">
        <v>2345</v>
      </c>
    </row>
    <row r="24" spans="1:3" ht="10.5" customHeight="1">
      <c r="A24" s="1" t="s">
        <v>23</v>
      </c>
      <c r="B24">
        <v>2431</v>
      </c>
      <c r="C24">
        <v>1857</v>
      </c>
    </row>
    <row r="25" spans="1:3" ht="10.5" customHeight="1">
      <c r="A25" s="1" t="s">
        <v>24</v>
      </c>
      <c r="B25">
        <v>3076</v>
      </c>
      <c r="C25">
        <v>4244</v>
      </c>
    </row>
    <row r="26" spans="1:3" ht="10.5" customHeight="1">
      <c r="A26" s="1" t="s">
        <v>25</v>
      </c>
      <c r="B26">
        <v>4147</v>
      </c>
      <c r="C26">
        <v>3049</v>
      </c>
    </row>
    <row r="27" spans="1:3" ht="10.5" customHeight="1">
      <c r="A27" s="1" t="s">
        <v>26</v>
      </c>
      <c r="B27">
        <v>2994</v>
      </c>
      <c r="C27">
        <v>2761</v>
      </c>
    </row>
    <row r="28" spans="1:3" ht="10.5" customHeight="1">
      <c r="A28" s="1" t="s">
        <v>27</v>
      </c>
      <c r="B28">
        <v>2303</v>
      </c>
      <c r="C28">
        <v>1580</v>
      </c>
    </row>
    <row r="29" spans="1:3" ht="10.5" customHeight="1">
      <c r="A29" s="1" t="s">
        <v>28</v>
      </c>
      <c r="B29">
        <v>8961</v>
      </c>
      <c r="C29">
        <v>4612</v>
      </c>
    </row>
    <row r="30" spans="1:3" ht="10.5" customHeight="1">
      <c r="A30" s="1" t="s">
        <v>29</v>
      </c>
      <c r="B30">
        <v>3011</v>
      </c>
      <c r="C30">
        <v>1741</v>
      </c>
    </row>
    <row r="31" spans="1:3" ht="10.5" customHeight="1">
      <c r="A31" s="1" t="s">
        <v>30</v>
      </c>
      <c r="B31">
        <v>3376</v>
      </c>
      <c r="C31">
        <v>1572</v>
      </c>
    </row>
    <row r="32" spans="1:3" ht="10.5" customHeight="1">
      <c r="A32" s="1" t="s">
        <v>31</v>
      </c>
      <c r="B32">
        <v>1174</v>
      </c>
      <c r="C32">
        <v>2301</v>
      </c>
    </row>
    <row r="33" spans="1:3" ht="10.5" customHeight="1">
      <c r="A33" s="1" t="s">
        <v>32</v>
      </c>
      <c r="B33">
        <v>1093</v>
      </c>
      <c r="C33">
        <v>2637</v>
      </c>
    </row>
    <row r="34" spans="1:3" ht="10.5" customHeight="1">
      <c r="A34" s="1" t="s">
        <v>33</v>
      </c>
      <c r="B34">
        <v>1892</v>
      </c>
      <c r="C34">
        <v>1235</v>
      </c>
    </row>
    <row r="35" spans="1:3" ht="10.5" customHeight="1">
      <c r="A35" s="1" t="s">
        <v>34</v>
      </c>
      <c r="B35">
        <v>1739</v>
      </c>
      <c r="C35">
        <v>1357</v>
      </c>
    </row>
    <row r="36" spans="1:3" ht="10.5" customHeight="1">
      <c r="A36" s="1" t="s">
        <v>35</v>
      </c>
      <c r="B36">
        <v>5244</v>
      </c>
      <c r="C36">
        <v>4557</v>
      </c>
    </row>
    <row r="37" spans="1:3" ht="10.5" customHeight="1">
      <c r="A37" s="1" t="s">
        <v>36</v>
      </c>
      <c r="B37">
        <v>3447</v>
      </c>
      <c r="C37">
        <v>1379</v>
      </c>
    </row>
    <row r="38" spans="1:3" ht="10.5" customHeight="1">
      <c r="A38" s="1" t="s">
        <v>37</v>
      </c>
      <c r="B38">
        <v>35295</v>
      </c>
      <c r="C38">
        <v>43572</v>
      </c>
    </row>
    <row r="39" spans="1:3" ht="10.5" customHeight="1">
      <c r="A39" s="1" t="s">
        <v>38</v>
      </c>
      <c r="B39">
        <v>2353</v>
      </c>
      <c r="C39">
        <v>1504</v>
      </c>
    </row>
    <row r="40" spans="1:3" ht="10.5" customHeight="1">
      <c r="A40" s="1" t="s">
        <v>39</v>
      </c>
      <c r="B40">
        <v>7568</v>
      </c>
      <c r="C40">
        <v>3330</v>
      </c>
    </row>
    <row r="41" spans="1:3" ht="10.5" customHeight="1">
      <c r="A41" s="1" t="s">
        <v>40</v>
      </c>
      <c r="B41">
        <v>3629</v>
      </c>
      <c r="C41">
        <v>925</v>
      </c>
    </row>
    <row r="42" spans="1:3" ht="10.5" customHeight="1">
      <c r="A42" s="1" t="s">
        <v>41</v>
      </c>
      <c r="B42">
        <v>3136</v>
      </c>
      <c r="C42">
        <v>3690</v>
      </c>
    </row>
    <row r="43" spans="1:3" ht="10.5" customHeight="1">
      <c r="A43" s="1" t="s">
        <v>42</v>
      </c>
      <c r="B43">
        <v>6695</v>
      </c>
      <c r="C43">
        <v>2671</v>
      </c>
    </row>
    <row r="44" spans="1:3" ht="10.5" customHeight="1">
      <c r="A44" s="1" t="s">
        <v>43</v>
      </c>
      <c r="B44">
        <v>797</v>
      </c>
      <c r="C44">
        <v>1711</v>
      </c>
    </row>
    <row r="45" spans="1:3" ht="10.5" customHeight="1">
      <c r="A45" s="2" t="s">
        <v>44</v>
      </c>
      <c r="B45">
        <v>2667</v>
      </c>
      <c r="C45">
        <v>1424</v>
      </c>
    </row>
    <row r="46" spans="1:3" ht="10.5" customHeight="1">
      <c r="A46" s="2" t="s">
        <v>45</v>
      </c>
      <c r="B46">
        <v>17028</v>
      </c>
      <c r="C46">
        <v>7730</v>
      </c>
    </row>
    <row r="47" spans="1:3" ht="10.5" customHeight="1">
      <c r="A47" s="2" t="s">
        <v>46</v>
      </c>
      <c r="B47">
        <v>3295</v>
      </c>
      <c r="C47">
        <v>1749</v>
      </c>
    </row>
    <row r="48" spans="1:3" ht="10.5" customHeight="1">
      <c r="A48" s="2" t="s">
        <v>47</v>
      </c>
      <c r="B48">
        <v>4917</v>
      </c>
      <c r="C48">
        <v>2597</v>
      </c>
    </row>
    <row r="49" spans="1:3" ht="10.5" customHeight="1">
      <c r="A49" s="2" t="s">
        <v>48</v>
      </c>
      <c r="B49">
        <v>5758</v>
      </c>
      <c r="C49">
        <v>2942</v>
      </c>
    </row>
    <row r="50" spans="1:3" ht="10.5" customHeight="1">
      <c r="A50" s="2" t="s">
        <v>49</v>
      </c>
      <c r="B50">
        <v>19996</v>
      </c>
      <c r="C50">
        <v>16983</v>
      </c>
    </row>
    <row r="51" spans="1:3" ht="10.5" customHeight="1">
      <c r="A51" s="2" t="s">
        <v>50</v>
      </c>
      <c r="B51">
        <v>13152</v>
      </c>
      <c r="C51">
        <v>14232</v>
      </c>
    </row>
    <row r="52" spans="1:3" ht="10.5" customHeight="1">
      <c r="A52" s="2" t="s">
        <v>51</v>
      </c>
      <c r="B52">
        <v>2497</v>
      </c>
      <c r="C52">
        <v>1073</v>
      </c>
    </row>
    <row r="53" spans="1:3" ht="10.5" customHeight="1">
      <c r="A53" s="2" t="s">
        <v>52</v>
      </c>
      <c r="B53">
        <v>9711</v>
      </c>
      <c r="C53">
        <v>4000</v>
      </c>
    </row>
    <row r="54" spans="1:3" ht="10.5" customHeight="1">
      <c r="A54" s="2" t="s">
        <v>53</v>
      </c>
      <c r="B54">
        <v>1560</v>
      </c>
      <c r="C54">
        <v>1875</v>
      </c>
    </row>
    <row r="55" spans="1:3" ht="10.5" customHeight="1">
      <c r="A55" s="2" t="s">
        <v>54</v>
      </c>
      <c r="B55">
        <v>3206</v>
      </c>
      <c r="C55">
        <v>2207</v>
      </c>
    </row>
    <row r="56" spans="1:3" ht="10.5" customHeight="1">
      <c r="A56" s="2" t="s">
        <v>55</v>
      </c>
      <c r="B56">
        <v>2740</v>
      </c>
      <c r="C56">
        <v>1953</v>
      </c>
    </row>
    <row r="57" spans="1:3" ht="10.5" customHeight="1">
      <c r="A57" s="2" t="s">
        <v>56</v>
      </c>
      <c r="B57">
        <v>1852</v>
      </c>
      <c r="C57">
        <v>909</v>
      </c>
    </row>
    <row r="58" spans="1:3" ht="10.5" customHeight="1">
      <c r="A58" s="2" t="s">
        <v>57</v>
      </c>
      <c r="B58">
        <v>1472</v>
      </c>
      <c r="C58">
        <v>645</v>
      </c>
    </row>
    <row r="59" spans="1:3" ht="10.5" customHeight="1">
      <c r="A59" s="2" t="s">
        <v>58</v>
      </c>
      <c r="B59">
        <v>2969</v>
      </c>
      <c r="C59">
        <v>1272</v>
      </c>
    </row>
    <row r="60" spans="1:3" ht="10.5" customHeight="1">
      <c r="A60" s="2" t="s">
        <v>59</v>
      </c>
      <c r="B60">
        <v>4759</v>
      </c>
      <c r="C60">
        <v>1800</v>
      </c>
    </row>
    <row r="61" spans="1:3" ht="10.5" customHeight="1">
      <c r="A61" s="2" t="s">
        <v>60</v>
      </c>
      <c r="B61">
        <v>1768</v>
      </c>
      <c r="C61">
        <v>2704</v>
      </c>
    </row>
    <row r="62" spans="1:3" ht="10.5" customHeight="1">
      <c r="A62" s="2" t="s">
        <v>61</v>
      </c>
      <c r="B62">
        <v>4876</v>
      </c>
      <c r="C62">
        <v>1984</v>
      </c>
    </row>
    <row r="63" spans="1:3" ht="10.5" customHeight="1">
      <c r="A63" s="2" t="s">
        <v>62</v>
      </c>
      <c r="B63">
        <v>4635</v>
      </c>
      <c r="C63">
        <v>2557</v>
      </c>
    </row>
    <row r="64" spans="1:3" ht="10.5" customHeight="1">
      <c r="A64" s="2" t="s">
        <v>63</v>
      </c>
      <c r="B64">
        <v>9515</v>
      </c>
      <c r="C64">
        <v>8046</v>
      </c>
    </row>
    <row r="65" spans="1:3" ht="10.5" customHeight="1">
      <c r="A65" s="2" t="s">
        <v>64</v>
      </c>
      <c r="B65">
        <v>6730</v>
      </c>
      <c r="C65">
        <v>2544</v>
      </c>
    </row>
    <row r="66" spans="1:3" ht="10.5" customHeight="1">
      <c r="A66" s="2" t="s">
        <v>65</v>
      </c>
      <c r="B66">
        <v>3350</v>
      </c>
      <c r="C66">
        <v>1893</v>
      </c>
    </row>
    <row r="67" spans="1:3" ht="10.5" customHeight="1">
      <c r="A67" s="2" t="s">
        <v>66</v>
      </c>
      <c r="B67">
        <v>1397</v>
      </c>
      <c r="C67">
        <v>2818</v>
      </c>
    </row>
    <row r="68" spans="1:3" ht="10.5" customHeight="1">
      <c r="A68" s="2" t="s">
        <v>67</v>
      </c>
      <c r="B68" s="5">
        <v>1259</v>
      </c>
      <c r="C68" s="5">
        <v>586</v>
      </c>
    </row>
    <row r="69" spans="1:3" ht="10.5" customHeight="1">
      <c r="A69" s="3" t="s">
        <v>68</v>
      </c>
      <c r="B69" s="4">
        <f>SUM(B1:B68)</f>
        <v>297763</v>
      </c>
      <c r="C69" s="4">
        <f>SUM(C1:C68)</f>
        <v>220030</v>
      </c>
    </row>
    <row r="70" spans="1:3" ht="10.5" customHeight="1">
      <c r="A70" s="3" t="s">
        <v>69</v>
      </c>
      <c r="B70" s="4">
        <v>297763</v>
      </c>
      <c r="C70" s="4">
        <v>220030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&amp;L&amp;"Arial,Bold"Democratic Primary&amp;C&amp;"Arial,Bold"&amp;11Stat&amp;10e Auditor&amp;R&amp;"Arial,Bold"June 5, 1990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F9" sqref="F9"/>
    </sheetView>
  </sheetViews>
  <sheetFormatPr defaultColWidth="9.140625" defaultRowHeight="10.5" customHeight="1"/>
  <cols>
    <col min="1" max="1" width="16.28125" style="0" customWidth="1"/>
    <col min="2" max="2" width="16.7109375" style="0" customWidth="1"/>
    <col min="3" max="3" width="15.28125" style="0" customWidth="1"/>
  </cols>
  <sheetData>
    <row r="1" spans="1:3" ht="10.5" customHeight="1">
      <c r="A1" s="4" t="s">
        <v>0</v>
      </c>
      <c r="B1" s="7" t="s">
        <v>79</v>
      </c>
      <c r="C1" s="7" t="s">
        <v>80</v>
      </c>
    </row>
    <row r="2" spans="1:3" ht="10.5" customHeight="1">
      <c r="A2" s="1" t="s">
        <v>1</v>
      </c>
      <c r="B2" s="6">
        <v>5975</v>
      </c>
      <c r="C2">
        <v>3317</v>
      </c>
    </row>
    <row r="3" spans="1:3" ht="10.5" customHeight="1">
      <c r="A3" s="1" t="s">
        <v>2</v>
      </c>
      <c r="B3">
        <v>11165</v>
      </c>
      <c r="C3">
        <v>12632</v>
      </c>
    </row>
    <row r="4" spans="1:3" ht="10.5" customHeight="1">
      <c r="A4" s="1" t="s">
        <v>3</v>
      </c>
      <c r="B4">
        <v>4682</v>
      </c>
      <c r="C4">
        <v>1523</v>
      </c>
    </row>
    <row r="5" spans="1:3" ht="10.5" customHeight="1">
      <c r="A5" s="1" t="s">
        <v>4</v>
      </c>
      <c r="B5">
        <v>3873</v>
      </c>
      <c r="C5">
        <v>1200</v>
      </c>
    </row>
    <row r="6" spans="1:3" ht="10.5" customHeight="1">
      <c r="A6" s="1" t="s">
        <v>5</v>
      </c>
      <c r="B6">
        <v>5829</v>
      </c>
      <c r="C6">
        <v>4510</v>
      </c>
    </row>
    <row r="7" spans="1:3" ht="10.5" customHeight="1">
      <c r="A7" s="1" t="s">
        <v>6</v>
      </c>
      <c r="B7">
        <v>3004</v>
      </c>
      <c r="C7">
        <v>539</v>
      </c>
    </row>
    <row r="8" spans="1:3" ht="10.5" customHeight="1">
      <c r="A8" s="1" t="s">
        <v>7</v>
      </c>
      <c r="B8">
        <v>4419</v>
      </c>
      <c r="C8">
        <v>1476</v>
      </c>
    </row>
    <row r="9" spans="1:3" ht="10.5" customHeight="1">
      <c r="A9" s="1" t="s">
        <v>8</v>
      </c>
      <c r="B9">
        <v>15053</v>
      </c>
      <c r="C9">
        <v>7401</v>
      </c>
    </row>
    <row r="10" spans="1:3" ht="10.5" customHeight="1">
      <c r="A10" s="1" t="s">
        <v>9</v>
      </c>
      <c r="B10">
        <v>5142</v>
      </c>
      <c r="C10">
        <v>2173</v>
      </c>
    </row>
    <row r="11" spans="1:3" ht="10.5" customHeight="1">
      <c r="A11" s="1" t="s">
        <v>10</v>
      </c>
      <c r="B11">
        <v>3416</v>
      </c>
      <c r="C11">
        <v>1058</v>
      </c>
    </row>
    <row r="12" spans="1:3" ht="10.5" customHeight="1">
      <c r="A12" s="1" t="s">
        <v>11</v>
      </c>
      <c r="B12">
        <v>7066</v>
      </c>
      <c r="C12">
        <v>3898</v>
      </c>
    </row>
    <row r="13" spans="1:3" ht="10.5" customHeight="1">
      <c r="A13" s="1" t="s">
        <v>12</v>
      </c>
      <c r="B13">
        <v>3931</v>
      </c>
      <c r="C13">
        <v>827</v>
      </c>
    </row>
    <row r="14" spans="1:3" ht="10.5" customHeight="1">
      <c r="A14" s="1" t="s">
        <v>13</v>
      </c>
      <c r="B14">
        <v>4990</v>
      </c>
      <c r="C14">
        <v>2187</v>
      </c>
    </row>
    <row r="15" spans="1:3" ht="10.5" customHeight="1">
      <c r="A15" s="1" t="s">
        <v>14</v>
      </c>
      <c r="B15">
        <v>2195</v>
      </c>
      <c r="C15">
        <v>774</v>
      </c>
    </row>
    <row r="16" spans="1:3" ht="10.5" customHeight="1">
      <c r="A16" s="1" t="s">
        <v>15</v>
      </c>
      <c r="B16">
        <v>1875</v>
      </c>
      <c r="C16">
        <v>723</v>
      </c>
    </row>
    <row r="17" spans="1:3" ht="10.5" customHeight="1">
      <c r="A17" s="1" t="s">
        <v>16</v>
      </c>
      <c r="B17">
        <v>6994</v>
      </c>
      <c r="C17">
        <v>2728</v>
      </c>
    </row>
    <row r="18" spans="1:3" ht="10.5" customHeight="1">
      <c r="A18" s="1" t="s">
        <v>17</v>
      </c>
      <c r="B18">
        <v>9536</v>
      </c>
      <c r="C18">
        <v>3078</v>
      </c>
    </row>
    <row r="19" spans="1:3" ht="10.5" customHeight="1">
      <c r="A19" s="1" t="s">
        <v>18</v>
      </c>
      <c r="B19">
        <v>3173</v>
      </c>
      <c r="C19">
        <v>880</v>
      </c>
    </row>
    <row r="20" spans="1:3" ht="10.5" customHeight="1">
      <c r="A20" s="1" t="s">
        <v>19</v>
      </c>
      <c r="B20">
        <v>2619</v>
      </c>
      <c r="C20">
        <v>931</v>
      </c>
    </row>
    <row r="21" spans="1:3" ht="10.5" customHeight="1">
      <c r="A21" s="1" t="s">
        <v>20</v>
      </c>
      <c r="B21">
        <v>5446</v>
      </c>
      <c r="C21">
        <v>2329</v>
      </c>
    </row>
    <row r="22" spans="1:3" ht="10.5" customHeight="1">
      <c r="A22" s="1" t="s">
        <v>21</v>
      </c>
      <c r="B22">
        <v>2501</v>
      </c>
      <c r="C22">
        <v>645</v>
      </c>
    </row>
    <row r="23" spans="1:3" ht="10.5" customHeight="1">
      <c r="A23" s="1" t="s">
        <v>22</v>
      </c>
      <c r="B23">
        <v>10618</v>
      </c>
      <c r="C23">
        <v>7600</v>
      </c>
    </row>
    <row r="24" spans="1:3" ht="10.5" customHeight="1">
      <c r="A24" s="1" t="s">
        <v>23</v>
      </c>
      <c r="B24">
        <v>5258</v>
      </c>
      <c r="C24">
        <v>3272</v>
      </c>
    </row>
    <row r="25" spans="1:3" ht="10.5" customHeight="1">
      <c r="A25" s="1" t="s">
        <v>24</v>
      </c>
      <c r="B25">
        <v>10232</v>
      </c>
      <c r="C25">
        <v>3119</v>
      </c>
    </row>
    <row r="26" spans="1:3" ht="10.5" customHeight="1">
      <c r="A26" s="1" t="s">
        <v>25</v>
      </c>
      <c r="B26">
        <v>9465</v>
      </c>
      <c r="C26">
        <v>5687</v>
      </c>
    </row>
    <row r="27" spans="1:3" ht="10.5" customHeight="1">
      <c r="A27" s="1" t="s">
        <v>26</v>
      </c>
      <c r="B27">
        <v>7654</v>
      </c>
      <c r="C27">
        <v>5071</v>
      </c>
    </row>
    <row r="28" spans="1:3" ht="10.5" customHeight="1">
      <c r="A28" s="1" t="s">
        <v>27</v>
      </c>
      <c r="B28">
        <v>4031</v>
      </c>
      <c r="C28">
        <v>2017</v>
      </c>
    </row>
    <row r="29" spans="1:3" ht="10.5" customHeight="1">
      <c r="A29" s="1" t="s">
        <v>28</v>
      </c>
      <c r="B29">
        <v>19028</v>
      </c>
      <c r="C29">
        <v>8914</v>
      </c>
    </row>
    <row r="30" spans="1:3" ht="10.5" customHeight="1">
      <c r="A30" s="1" t="s">
        <v>29</v>
      </c>
      <c r="B30">
        <v>4664</v>
      </c>
      <c r="C30">
        <v>1522</v>
      </c>
    </row>
    <row r="31" spans="1:3" ht="10.5" customHeight="1">
      <c r="A31" s="1" t="s">
        <v>30</v>
      </c>
      <c r="B31">
        <v>5291</v>
      </c>
      <c r="C31">
        <v>2167</v>
      </c>
    </row>
    <row r="32" spans="1:3" ht="10.5" customHeight="1">
      <c r="A32" s="1" t="s">
        <v>31</v>
      </c>
      <c r="B32">
        <v>3993</v>
      </c>
      <c r="C32">
        <v>1640</v>
      </c>
    </row>
    <row r="33" spans="1:3" ht="10.5" customHeight="1">
      <c r="A33" s="1" t="s">
        <v>32</v>
      </c>
      <c r="B33">
        <v>3154</v>
      </c>
      <c r="C33">
        <v>434</v>
      </c>
    </row>
    <row r="34" spans="1:3" ht="10.5" customHeight="1">
      <c r="A34" s="1" t="s">
        <v>33</v>
      </c>
      <c r="B34">
        <v>3544</v>
      </c>
      <c r="C34">
        <v>982</v>
      </c>
    </row>
    <row r="35" spans="1:3" ht="10.5" customHeight="1">
      <c r="A35" s="1" t="s">
        <v>34</v>
      </c>
      <c r="B35">
        <v>2694</v>
      </c>
      <c r="C35">
        <v>788</v>
      </c>
    </row>
    <row r="36" spans="1:3" ht="10.5" customHeight="1">
      <c r="A36" s="1" t="s">
        <v>35</v>
      </c>
      <c r="B36">
        <v>10843</v>
      </c>
      <c r="C36">
        <v>8001</v>
      </c>
    </row>
    <row r="37" spans="1:3" ht="10.5" customHeight="1">
      <c r="A37" s="1" t="s">
        <v>36</v>
      </c>
      <c r="B37">
        <v>5964</v>
      </c>
      <c r="C37">
        <v>2262</v>
      </c>
    </row>
    <row r="38" spans="1:3" ht="10.5" customHeight="1">
      <c r="A38" s="1" t="s">
        <v>37</v>
      </c>
      <c r="B38">
        <v>107291</v>
      </c>
      <c r="C38">
        <v>86576</v>
      </c>
    </row>
    <row r="39" spans="1:3" ht="10.5" customHeight="1">
      <c r="A39" s="1" t="s">
        <v>38</v>
      </c>
      <c r="B39">
        <v>3003</v>
      </c>
      <c r="C39">
        <v>1042</v>
      </c>
    </row>
    <row r="40" spans="1:3" ht="10.5" customHeight="1">
      <c r="A40" s="1" t="s">
        <v>39</v>
      </c>
      <c r="B40">
        <v>12336</v>
      </c>
      <c r="C40">
        <v>5019</v>
      </c>
    </row>
    <row r="41" spans="1:3" ht="10.5" customHeight="1">
      <c r="A41" s="1" t="s">
        <v>40</v>
      </c>
      <c r="B41">
        <v>4996</v>
      </c>
      <c r="C41">
        <v>1151</v>
      </c>
    </row>
    <row r="42" spans="1:3" ht="10.5" customHeight="1">
      <c r="A42" s="1" t="s">
        <v>41</v>
      </c>
      <c r="B42">
        <v>9426</v>
      </c>
      <c r="C42">
        <v>6831</v>
      </c>
    </row>
    <row r="43" spans="1:3" ht="10.5" customHeight="1">
      <c r="A43" s="1" t="s">
        <v>42</v>
      </c>
      <c r="B43">
        <v>7944</v>
      </c>
      <c r="C43">
        <v>3854</v>
      </c>
    </row>
    <row r="44" spans="1:3" ht="10.5" customHeight="1">
      <c r="A44" s="1" t="s">
        <v>43</v>
      </c>
      <c r="B44">
        <v>2874</v>
      </c>
      <c r="C44">
        <v>661</v>
      </c>
    </row>
    <row r="45" spans="1:3" ht="10.5" customHeight="1">
      <c r="A45" s="2" t="s">
        <v>44</v>
      </c>
      <c r="B45">
        <v>5323</v>
      </c>
      <c r="C45">
        <v>577</v>
      </c>
    </row>
    <row r="46" spans="1:3" ht="10.5" customHeight="1">
      <c r="A46" s="2" t="s">
        <v>45</v>
      </c>
      <c r="B46">
        <v>34081</v>
      </c>
      <c r="C46">
        <v>28292</v>
      </c>
    </row>
    <row r="47" spans="1:5" ht="10.5" customHeight="1">
      <c r="A47" s="2" t="s">
        <v>46</v>
      </c>
      <c r="B47">
        <v>5199</v>
      </c>
      <c r="C47">
        <v>1593</v>
      </c>
      <c r="E47" t="s">
        <v>73</v>
      </c>
    </row>
    <row r="48" spans="1:3" ht="10.5" customHeight="1">
      <c r="A48" s="2" t="s">
        <v>47</v>
      </c>
      <c r="B48">
        <v>6492</v>
      </c>
      <c r="C48">
        <v>2451</v>
      </c>
    </row>
    <row r="49" spans="1:3" ht="10.5" customHeight="1">
      <c r="A49" s="2" t="s">
        <v>48</v>
      </c>
      <c r="B49">
        <v>8421</v>
      </c>
      <c r="C49">
        <v>5145</v>
      </c>
    </row>
    <row r="50" spans="1:3" ht="10.5" customHeight="1">
      <c r="A50" s="2" t="s">
        <v>49</v>
      </c>
      <c r="B50">
        <v>47923</v>
      </c>
      <c r="C50">
        <v>30173</v>
      </c>
    </row>
    <row r="51" spans="1:3" ht="10.5" customHeight="1">
      <c r="A51" s="2" t="s">
        <v>50</v>
      </c>
      <c r="B51">
        <v>3654</v>
      </c>
      <c r="C51">
        <v>1914</v>
      </c>
    </row>
    <row r="52" spans="1:3" ht="10.5" customHeight="1">
      <c r="A52" s="2" t="s">
        <v>51</v>
      </c>
      <c r="B52">
        <v>38468</v>
      </c>
      <c r="C52">
        <v>20984</v>
      </c>
    </row>
    <row r="53" spans="1:3" ht="10.5" customHeight="1">
      <c r="A53" s="2" t="s">
        <v>52</v>
      </c>
      <c r="B53">
        <v>15217</v>
      </c>
      <c r="C53">
        <v>10362</v>
      </c>
    </row>
    <row r="54" spans="1:4" ht="10.5" customHeight="1">
      <c r="A54" s="2" t="s">
        <v>53</v>
      </c>
      <c r="B54">
        <v>3553</v>
      </c>
      <c r="C54">
        <v>877</v>
      </c>
      <c r="D54" t="s">
        <v>73</v>
      </c>
    </row>
    <row r="55" spans="1:3" ht="10.5" customHeight="1">
      <c r="A55" s="2" t="s">
        <v>54</v>
      </c>
      <c r="B55">
        <v>3807</v>
      </c>
      <c r="C55">
        <v>1464</v>
      </c>
    </row>
    <row r="56" spans="1:3" ht="10.5" customHeight="1">
      <c r="A56" s="2" t="s">
        <v>55</v>
      </c>
      <c r="B56">
        <v>5299</v>
      </c>
      <c r="C56">
        <v>1883</v>
      </c>
    </row>
    <row r="57" spans="1:3" ht="10.5" customHeight="1">
      <c r="A57" s="2" t="s">
        <v>56</v>
      </c>
      <c r="B57">
        <v>3079</v>
      </c>
      <c r="C57">
        <v>1261</v>
      </c>
    </row>
    <row r="58" spans="1:4" ht="10.5" customHeight="1">
      <c r="A58" s="2" t="s">
        <v>57</v>
      </c>
      <c r="B58">
        <v>5384</v>
      </c>
      <c r="C58">
        <v>1634</v>
      </c>
      <c r="D58" t="s">
        <v>73</v>
      </c>
    </row>
    <row r="59" spans="1:3" ht="10.5" customHeight="1">
      <c r="A59" s="2" t="s">
        <v>58</v>
      </c>
      <c r="B59">
        <v>7441</v>
      </c>
      <c r="C59">
        <v>16946</v>
      </c>
    </row>
    <row r="60" spans="1:3" ht="10.5" customHeight="1">
      <c r="A60" s="2" t="s">
        <v>59</v>
      </c>
      <c r="B60">
        <v>9747</v>
      </c>
      <c r="C60">
        <v>5484</v>
      </c>
    </row>
    <row r="61" spans="1:3" ht="10.5" customHeight="1">
      <c r="A61" s="2" t="s">
        <v>60</v>
      </c>
      <c r="B61">
        <v>4222</v>
      </c>
      <c r="C61">
        <v>868</v>
      </c>
    </row>
    <row r="62" spans="1:3" ht="10.5" customHeight="1">
      <c r="A62" s="2" t="s">
        <v>61</v>
      </c>
      <c r="B62">
        <v>9958</v>
      </c>
      <c r="C62">
        <v>5289</v>
      </c>
    </row>
    <row r="63" spans="1:3" ht="10.5" customHeight="1">
      <c r="A63" s="2" t="s">
        <v>62</v>
      </c>
      <c r="B63">
        <v>7444</v>
      </c>
      <c r="C63">
        <v>3126</v>
      </c>
    </row>
    <row r="64" spans="1:3" ht="10.5" customHeight="1">
      <c r="A64" s="2" t="s">
        <v>63</v>
      </c>
      <c r="B64">
        <v>22134</v>
      </c>
      <c r="C64">
        <v>12278</v>
      </c>
    </row>
    <row r="65" spans="1:3" ht="10.5" customHeight="1">
      <c r="A65" s="2" t="s">
        <v>64</v>
      </c>
      <c r="B65">
        <v>13188</v>
      </c>
      <c r="C65">
        <v>4625</v>
      </c>
    </row>
    <row r="66" spans="1:3" ht="10.5" customHeight="1">
      <c r="A66" s="2" t="s">
        <v>65</v>
      </c>
      <c r="B66">
        <v>4219</v>
      </c>
      <c r="C66">
        <v>1106</v>
      </c>
    </row>
    <row r="67" spans="1:3" ht="10.5" customHeight="1">
      <c r="A67" s="2" t="s">
        <v>66</v>
      </c>
      <c r="B67">
        <v>3587</v>
      </c>
      <c r="C67">
        <v>908</v>
      </c>
    </row>
    <row r="68" spans="1:3" ht="10.5" customHeight="1">
      <c r="A68" s="2" t="s">
        <v>67</v>
      </c>
      <c r="B68" s="5">
        <v>3901</v>
      </c>
      <c r="C68" s="5">
        <v>4201</v>
      </c>
    </row>
    <row r="69" spans="1:3" ht="10.5" customHeight="1">
      <c r="A69" s="3" t="s">
        <v>68</v>
      </c>
      <c r="B69" s="4">
        <f>SUM(B1:B68)</f>
        <v>638928</v>
      </c>
      <c r="C69" s="4">
        <f>SUM(C1:C68)</f>
        <v>376880</v>
      </c>
    </row>
    <row r="70" spans="1:3" ht="10.5" customHeight="1">
      <c r="A70" s="3" t="s">
        <v>69</v>
      </c>
      <c r="B70" s="4">
        <v>638928</v>
      </c>
      <c r="C70" s="4">
        <v>376880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Election&amp;C&amp;"Arial,Bold"State Auditor&amp;R&amp;"Arial,Bold"November 6, 1990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E17" sqref="E17"/>
    </sheetView>
  </sheetViews>
  <sheetFormatPr defaultColWidth="9.140625" defaultRowHeight="10.5" customHeight="1"/>
  <cols>
    <col min="1" max="1" width="16.28125" style="0" customWidth="1"/>
    <col min="2" max="2" width="16.7109375" style="0" customWidth="1"/>
    <col min="3" max="3" width="15.28125" style="0" customWidth="1"/>
  </cols>
  <sheetData>
    <row r="1" spans="1:3" ht="10.5" customHeight="1">
      <c r="A1" s="4" t="s">
        <v>0</v>
      </c>
      <c r="B1" s="7" t="s">
        <v>77</v>
      </c>
      <c r="C1" s="7" t="s">
        <v>78</v>
      </c>
    </row>
    <row r="2" spans="1:3" ht="10.5" customHeight="1">
      <c r="A2" s="1" t="s">
        <v>1</v>
      </c>
      <c r="B2">
        <v>156</v>
      </c>
      <c r="C2">
        <v>76</v>
      </c>
    </row>
    <row r="3" spans="1:3" ht="10.5" customHeight="1">
      <c r="A3" s="1" t="s">
        <v>2</v>
      </c>
      <c r="B3">
        <v>2734</v>
      </c>
      <c r="C3">
        <v>1566</v>
      </c>
    </row>
    <row r="4" spans="1:3" ht="10.5" customHeight="1">
      <c r="A4" s="1" t="s">
        <v>3</v>
      </c>
      <c r="B4">
        <v>41</v>
      </c>
      <c r="C4">
        <v>8</v>
      </c>
    </row>
    <row r="5" spans="1:3" ht="10.5" customHeight="1">
      <c r="A5" s="1" t="s">
        <v>4</v>
      </c>
      <c r="B5">
        <v>245</v>
      </c>
      <c r="C5">
        <v>93</v>
      </c>
    </row>
    <row r="6" spans="1:3" ht="10.5" customHeight="1">
      <c r="A6" s="1" t="s">
        <v>5</v>
      </c>
      <c r="B6">
        <v>1029</v>
      </c>
      <c r="C6">
        <v>504</v>
      </c>
    </row>
    <row r="7" spans="1:3" ht="10.5" customHeight="1">
      <c r="A7" s="1" t="s">
        <v>6</v>
      </c>
      <c r="B7">
        <v>3</v>
      </c>
      <c r="C7">
        <v>0</v>
      </c>
    </row>
    <row r="8" spans="1:3" ht="10.5" customHeight="1">
      <c r="A8" s="1" t="s">
        <v>7</v>
      </c>
      <c r="B8">
        <v>59</v>
      </c>
      <c r="C8">
        <v>24</v>
      </c>
    </row>
    <row r="9" spans="1:3" ht="10.5" customHeight="1">
      <c r="A9" s="1" t="s">
        <v>8</v>
      </c>
      <c r="B9">
        <v>511</v>
      </c>
      <c r="C9">
        <v>225</v>
      </c>
    </row>
    <row r="10" spans="1:3" ht="10.5" customHeight="1">
      <c r="A10" s="1" t="s">
        <v>9</v>
      </c>
      <c r="B10">
        <v>60</v>
      </c>
      <c r="C10">
        <v>30</v>
      </c>
    </row>
    <row r="11" spans="1:3" ht="10.5" customHeight="1">
      <c r="A11" s="1" t="s">
        <v>10</v>
      </c>
      <c r="B11">
        <v>34</v>
      </c>
      <c r="C11">
        <v>18</v>
      </c>
    </row>
    <row r="12" spans="1:3" ht="10.5" customHeight="1">
      <c r="A12" s="1" t="s">
        <v>11</v>
      </c>
      <c r="B12">
        <v>494</v>
      </c>
      <c r="C12">
        <v>212</v>
      </c>
    </row>
    <row r="13" spans="1:3" ht="10.5" customHeight="1">
      <c r="A13" s="1" t="s">
        <v>12</v>
      </c>
      <c r="B13">
        <v>18</v>
      </c>
      <c r="C13">
        <v>22</v>
      </c>
    </row>
    <row r="14" spans="1:3" ht="10.5" customHeight="1">
      <c r="A14" s="1" t="s">
        <v>13</v>
      </c>
      <c r="B14">
        <v>41</v>
      </c>
      <c r="C14">
        <v>17</v>
      </c>
    </row>
    <row r="15" spans="1:3" ht="10.5" customHeight="1">
      <c r="A15" s="1" t="s">
        <v>14</v>
      </c>
      <c r="B15">
        <v>75</v>
      </c>
      <c r="C15">
        <v>58</v>
      </c>
    </row>
    <row r="16" spans="1:3" ht="10.5" customHeight="1">
      <c r="A16" s="1" t="s">
        <v>15</v>
      </c>
      <c r="B16">
        <v>18</v>
      </c>
      <c r="C16">
        <v>3</v>
      </c>
    </row>
    <row r="17" spans="1:3" ht="10.5" customHeight="1">
      <c r="A17" s="1" t="s">
        <v>16</v>
      </c>
      <c r="B17">
        <v>126</v>
      </c>
      <c r="C17">
        <v>54</v>
      </c>
    </row>
    <row r="18" spans="1:3" ht="10.5" customHeight="1">
      <c r="A18" s="1" t="s">
        <v>17</v>
      </c>
      <c r="B18">
        <v>112</v>
      </c>
      <c r="C18">
        <v>44</v>
      </c>
    </row>
    <row r="19" spans="1:3" ht="10.5" customHeight="1">
      <c r="A19" s="1" t="s">
        <v>18</v>
      </c>
      <c r="B19">
        <v>24</v>
      </c>
      <c r="C19">
        <v>10</v>
      </c>
    </row>
    <row r="20" spans="1:3" ht="10.5" customHeight="1">
      <c r="A20" s="1" t="s">
        <v>19</v>
      </c>
      <c r="B20">
        <v>57</v>
      </c>
      <c r="C20">
        <v>25</v>
      </c>
    </row>
    <row r="21" spans="1:3" ht="10.5" customHeight="1">
      <c r="A21" s="1" t="s">
        <v>20</v>
      </c>
      <c r="B21">
        <v>81</v>
      </c>
      <c r="C21">
        <v>60</v>
      </c>
    </row>
    <row r="22" spans="1:3" ht="10.5" customHeight="1">
      <c r="A22" s="1" t="s">
        <v>21</v>
      </c>
      <c r="B22">
        <v>13</v>
      </c>
      <c r="C22">
        <v>3</v>
      </c>
    </row>
    <row r="23" spans="1:3" ht="10.5" customHeight="1">
      <c r="A23" s="1" t="s">
        <v>22</v>
      </c>
      <c r="B23">
        <v>941</v>
      </c>
      <c r="C23">
        <v>632</v>
      </c>
    </row>
    <row r="24" spans="1:3" ht="10.5" customHeight="1">
      <c r="A24" s="1" t="s">
        <v>23</v>
      </c>
      <c r="B24">
        <v>268</v>
      </c>
      <c r="C24">
        <v>85</v>
      </c>
    </row>
    <row r="25" spans="1:3" ht="10.5" customHeight="1">
      <c r="A25" s="1" t="s">
        <v>24</v>
      </c>
      <c r="B25">
        <v>126</v>
      </c>
      <c r="C25">
        <v>58</v>
      </c>
    </row>
    <row r="26" spans="1:3" ht="10.5" customHeight="1">
      <c r="A26" s="1" t="s">
        <v>25</v>
      </c>
      <c r="B26">
        <v>358</v>
      </c>
      <c r="C26">
        <v>201</v>
      </c>
    </row>
    <row r="27" spans="1:3" ht="10.5" customHeight="1">
      <c r="A27" s="1" t="s">
        <v>26</v>
      </c>
      <c r="B27">
        <v>652</v>
      </c>
      <c r="C27">
        <v>305</v>
      </c>
    </row>
    <row r="28" spans="1:3" ht="10.5" customHeight="1">
      <c r="A28" s="1" t="s">
        <v>27</v>
      </c>
      <c r="B28">
        <v>63</v>
      </c>
      <c r="C28">
        <v>38</v>
      </c>
    </row>
    <row r="29" spans="1:3" ht="10.5" customHeight="1">
      <c r="A29" s="1" t="s">
        <v>28</v>
      </c>
      <c r="B29">
        <v>515</v>
      </c>
      <c r="C29">
        <v>285</v>
      </c>
    </row>
    <row r="30" spans="1:3" ht="10.5" customHeight="1">
      <c r="A30" s="1" t="s">
        <v>29</v>
      </c>
      <c r="B30">
        <v>66</v>
      </c>
      <c r="C30">
        <v>28</v>
      </c>
    </row>
    <row r="31" spans="1:3" ht="10.5" customHeight="1">
      <c r="A31" s="1" t="s">
        <v>30</v>
      </c>
      <c r="B31">
        <v>141</v>
      </c>
      <c r="C31">
        <v>51</v>
      </c>
    </row>
    <row r="32" spans="1:3" ht="10.5" customHeight="1">
      <c r="A32" s="1" t="s">
        <v>31</v>
      </c>
      <c r="B32">
        <v>90</v>
      </c>
      <c r="C32">
        <v>78</v>
      </c>
    </row>
    <row r="33" spans="1:3" ht="10.5" customHeight="1">
      <c r="A33" s="1" t="s">
        <v>32</v>
      </c>
      <c r="B33">
        <v>5</v>
      </c>
      <c r="C33">
        <v>0</v>
      </c>
    </row>
    <row r="34" spans="1:3" ht="10.5" customHeight="1">
      <c r="A34" s="1" t="s">
        <v>33</v>
      </c>
      <c r="B34">
        <v>5</v>
      </c>
      <c r="C34">
        <v>5</v>
      </c>
    </row>
    <row r="35" spans="1:3" ht="10.5" customHeight="1">
      <c r="A35" s="1" t="s">
        <v>34</v>
      </c>
      <c r="B35">
        <v>34</v>
      </c>
      <c r="C35">
        <v>18</v>
      </c>
    </row>
    <row r="36" spans="1:3" ht="10.5" customHeight="1">
      <c r="A36" s="1" t="s">
        <v>35</v>
      </c>
      <c r="B36">
        <v>704</v>
      </c>
      <c r="C36">
        <v>345</v>
      </c>
    </row>
    <row r="37" spans="1:3" ht="10.5" customHeight="1">
      <c r="A37" s="1" t="s">
        <v>36</v>
      </c>
      <c r="B37">
        <v>97</v>
      </c>
      <c r="C37">
        <v>65</v>
      </c>
    </row>
    <row r="38" spans="1:3" ht="10.5" customHeight="1">
      <c r="A38" s="1" t="s">
        <v>37</v>
      </c>
      <c r="B38">
        <v>23397</v>
      </c>
      <c r="C38">
        <v>11978</v>
      </c>
    </row>
    <row r="39" spans="1:3" ht="10.5" customHeight="1">
      <c r="A39" s="1" t="s">
        <v>38</v>
      </c>
      <c r="B39">
        <v>30</v>
      </c>
      <c r="C39">
        <v>34</v>
      </c>
    </row>
    <row r="40" spans="1:3" ht="10.5" customHeight="1">
      <c r="A40" s="1" t="s">
        <v>39</v>
      </c>
      <c r="B40">
        <v>303</v>
      </c>
      <c r="C40">
        <v>96</v>
      </c>
    </row>
    <row r="41" spans="1:3" ht="10.5" customHeight="1">
      <c r="A41" s="1" t="s">
        <v>40</v>
      </c>
      <c r="B41">
        <v>11</v>
      </c>
      <c r="C41">
        <v>6</v>
      </c>
    </row>
    <row r="42" spans="1:3" ht="10.5" customHeight="1">
      <c r="A42" s="1" t="s">
        <v>41</v>
      </c>
      <c r="B42">
        <v>202</v>
      </c>
      <c r="C42">
        <v>103</v>
      </c>
    </row>
    <row r="43" spans="1:3" ht="10.5" customHeight="1">
      <c r="A43" s="1" t="s">
        <v>42</v>
      </c>
      <c r="B43">
        <v>393</v>
      </c>
      <c r="C43">
        <v>118</v>
      </c>
    </row>
    <row r="44" spans="1:3" ht="10.5" customHeight="1">
      <c r="A44" s="1" t="s">
        <v>43</v>
      </c>
      <c r="B44">
        <v>6</v>
      </c>
      <c r="C44">
        <v>5</v>
      </c>
    </row>
    <row r="45" spans="1:3" ht="10.5" customHeight="1">
      <c r="A45" s="2" t="s">
        <v>44</v>
      </c>
      <c r="B45">
        <v>11</v>
      </c>
      <c r="C45">
        <v>5</v>
      </c>
    </row>
    <row r="46" spans="1:3" ht="10.5" customHeight="1">
      <c r="A46" s="2" t="s">
        <v>45</v>
      </c>
      <c r="B46">
        <v>2569</v>
      </c>
      <c r="C46">
        <v>1150</v>
      </c>
    </row>
    <row r="47" spans="1:3" ht="10.5" customHeight="1">
      <c r="A47" s="2" t="s">
        <v>46</v>
      </c>
      <c r="B47">
        <v>19</v>
      </c>
      <c r="C47">
        <v>8</v>
      </c>
    </row>
    <row r="48" spans="1:3" ht="10.5" customHeight="1">
      <c r="A48" s="2" t="s">
        <v>47</v>
      </c>
      <c r="B48">
        <v>66</v>
      </c>
      <c r="C48">
        <v>45</v>
      </c>
    </row>
    <row r="49" spans="1:3" ht="10.5" customHeight="1">
      <c r="A49" s="2" t="s">
        <v>48</v>
      </c>
      <c r="B49">
        <v>203</v>
      </c>
      <c r="C49">
        <v>69</v>
      </c>
    </row>
    <row r="50" spans="1:3" ht="10.5" customHeight="1">
      <c r="A50" s="2" t="s">
        <v>49</v>
      </c>
      <c r="B50">
        <v>4199</v>
      </c>
      <c r="C50">
        <v>3904</v>
      </c>
    </row>
    <row r="51" spans="1:3" ht="10.5" customHeight="1">
      <c r="A51" s="2" t="s">
        <v>50</v>
      </c>
      <c r="B51">
        <v>24</v>
      </c>
      <c r="C51">
        <v>28</v>
      </c>
    </row>
    <row r="52" spans="1:3" ht="10.5" customHeight="1">
      <c r="A52" s="2" t="s">
        <v>51</v>
      </c>
      <c r="B52">
        <v>1623</v>
      </c>
      <c r="C52">
        <v>1351</v>
      </c>
    </row>
    <row r="53" spans="1:3" ht="10.5" customHeight="1">
      <c r="A53" s="2" t="s">
        <v>52</v>
      </c>
      <c r="B53">
        <v>974</v>
      </c>
      <c r="C53">
        <v>501</v>
      </c>
    </row>
    <row r="54" spans="1:3" ht="10.5" customHeight="1">
      <c r="A54" s="2" t="s">
        <v>53</v>
      </c>
      <c r="B54">
        <v>20</v>
      </c>
      <c r="C54">
        <v>3</v>
      </c>
    </row>
    <row r="55" spans="1:3" ht="10.5" customHeight="1">
      <c r="A55" s="2" t="s">
        <v>54</v>
      </c>
      <c r="B55">
        <v>57</v>
      </c>
      <c r="C55">
        <v>28</v>
      </c>
    </row>
    <row r="56" spans="1:3" ht="10.5" customHeight="1">
      <c r="A56" s="2" t="s">
        <v>55</v>
      </c>
      <c r="B56">
        <v>64</v>
      </c>
      <c r="C56">
        <v>22</v>
      </c>
    </row>
    <row r="57" spans="1:3" ht="10.5" customHeight="1">
      <c r="A57" s="2" t="s">
        <v>56</v>
      </c>
      <c r="B57">
        <v>47</v>
      </c>
      <c r="C57">
        <v>13</v>
      </c>
    </row>
    <row r="58" spans="1:3" ht="10.5" customHeight="1">
      <c r="A58" s="2" t="s">
        <v>57</v>
      </c>
      <c r="B58">
        <v>115</v>
      </c>
      <c r="C58">
        <v>46</v>
      </c>
    </row>
    <row r="59" spans="1:3" ht="10.5" customHeight="1">
      <c r="A59" s="2" t="s">
        <v>58</v>
      </c>
      <c r="B59">
        <v>7296</v>
      </c>
      <c r="C59">
        <v>350</v>
      </c>
    </row>
    <row r="60" spans="1:3" ht="10.5" customHeight="1">
      <c r="A60" s="2" t="s">
        <v>59</v>
      </c>
      <c r="B60">
        <v>707</v>
      </c>
      <c r="C60">
        <v>2715</v>
      </c>
    </row>
    <row r="61" spans="1:3" ht="10.5" customHeight="1">
      <c r="A61" s="2" t="s">
        <v>60</v>
      </c>
      <c r="B61">
        <v>5</v>
      </c>
      <c r="C61">
        <v>14</v>
      </c>
    </row>
    <row r="62" spans="1:3" ht="10.5" customHeight="1">
      <c r="A62" s="2" t="s">
        <v>61</v>
      </c>
      <c r="B62">
        <v>311</v>
      </c>
      <c r="C62">
        <v>267</v>
      </c>
    </row>
    <row r="63" spans="1:3" ht="10.5" customHeight="1">
      <c r="A63" s="2" t="s">
        <v>62</v>
      </c>
      <c r="B63">
        <v>81</v>
      </c>
      <c r="C63">
        <v>51</v>
      </c>
    </row>
    <row r="64" spans="1:3" ht="10.5" customHeight="1">
      <c r="A64" s="2" t="s">
        <v>63</v>
      </c>
      <c r="B64">
        <v>1269</v>
      </c>
      <c r="C64">
        <v>715</v>
      </c>
    </row>
    <row r="65" spans="1:3" ht="10.5" customHeight="1">
      <c r="A65" s="2" t="s">
        <v>64</v>
      </c>
      <c r="B65">
        <v>227</v>
      </c>
      <c r="C65">
        <v>194</v>
      </c>
    </row>
    <row r="66" spans="1:3" ht="10.5" customHeight="1">
      <c r="A66" s="2" t="s">
        <v>65</v>
      </c>
      <c r="B66">
        <v>32</v>
      </c>
      <c r="C66">
        <v>5</v>
      </c>
    </row>
    <row r="67" spans="1:3" ht="10.5" customHeight="1">
      <c r="A67" s="2" t="s">
        <v>66</v>
      </c>
      <c r="B67">
        <v>18</v>
      </c>
      <c r="C67">
        <v>7</v>
      </c>
    </row>
    <row r="68" spans="1:3" ht="10.5" customHeight="1">
      <c r="A68" s="2" t="s">
        <v>67</v>
      </c>
      <c r="B68" s="5">
        <v>2136</v>
      </c>
      <c r="C68" s="5">
        <v>1098</v>
      </c>
    </row>
    <row r="69" spans="1:3" ht="10.5" customHeight="1">
      <c r="A69" s="3" t="s">
        <v>68</v>
      </c>
      <c r="B69" s="4">
        <f>SUM(B1:B68)</f>
        <v>56411</v>
      </c>
      <c r="C69" s="4">
        <f>SUM(C1:C68)</f>
        <v>30175</v>
      </c>
    </row>
    <row r="70" spans="1:3" ht="10.5" customHeight="1">
      <c r="A70" s="3" t="s">
        <v>69</v>
      </c>
      <c r="B70" s="4">
        <v>56411</v>
      </c>
      <c r="C70" s="4">
        <v>30175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&amp;L&amp;"Arial,Bold"Republican Primary&amp;C&amp;"Arial,Bold"State Auditor&amp;R&amp;"Arial,Bold"June 5, 1990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G9" sqref="G9"/>
    </sheetView>
  </sheetViews>
  <sheetFormatPr defaultColWidth="9.140625" defaultRowHeight="10.5" customHeight="1"/>
  <cols>
    <col min="1" max="1" width="16.28125" style="0" customWidth="1"/>
    <col min="2" max="2" width="15.28125" style="0" customWidth="1"/>
    <col min="3" max="3" width="16.421875" style="0" customWidth="1"/>
    <col min="4" max="4" width="17.57421875" style="0" customWidth="1"/>
    <col min="5" max="5" width="18.7109375" style="0" customWidth="1"/>
  </cols>
  <sheetData>
    <row r="1" spans="1:5" ht="10.5" customHeight="1">
      <c r="A1" s="4" t="s">
        <v>0</v>
      </c>
      <c r="B1" s="7" t="s">
        <v>82</v>
      </c>
      <c r="C1" s="7" t="s">
        <v>81</v>
      </c>
      <c r="D1" s="7" t="s">
        <v>83</v>
      </c>
      <c r="E1" s="7" t="s">
        <v>84</v>
      </c>
    </row>
    <row r="2" spans="1:5" ht="10.5" customHeight="1">
      <c r="A2" s="1" t="s">
        <v>1</v>
      </c>
      <c r="B2">
        <v>1847</v>
      </c>
      <c r="C2">
        <v>2069</v>
      </c>
      <c r="D2">
        <v>1643</v>
      </c>
      <c r="E2">
        <v>764</v>
      </c>
    </row>
    <row r="3" spans="1:5" ht="10.5" customHeight="1">
      <c r="A3" s="1" t="s">
        <v>2</v>
      </c>
      <c r="B3">
        <v>1385</v>
      </c>
      <c r="C3">
        <v>1837</v>
      </c>
      <c r="D3">
        <v>1573</v>
      </c>
      <c r="E3">
        <v>776</v>
      </c>
    </row>
    <row r="4" spans="1:5" ht="10.5" customHeight="1">
      <c r="A4" s="1" t="s">
        <v>3</v>
      </c>
      <c r="B4">
        <v>1655</v>
      </c>
      <c r="C4">
        <v>2185</v>
      </c>
      <c r="D4">
        <v>913</v>
      </c>
      <c r="E4">
        <v>563</v>
      </c>
    </row>
    <row r="5" spans="1:5" ht="10.5" customHeight="1">
      <c r="A5" s="1" t="s">
        <v>4</v>
      </c>
      <c r="B5">
        <v>1541</v>
      </c>
      <c r="C5">
        <v>1301</v>
      </c>
      <c r="D5">
        <v>1370</v>
      </c>
      <c r="E5">
        <v>476</v>
      </c>
    </row>
    <row r="6" spans="1:5" ht="10.5" customHeight="1">
      <c r="A6" s="1" t="s">
        <v>5</v>
      </c>
      <c r="B6">
        <v>1740</v>
      </c>
      <c r="C6">
        <v>750</v>
      </c>
      <c r="D6">
        <v>779</v>
      </c>
      <c r="E6">
        <v>558</v>
      </c>
    </row>
    <row r="7" spans="1:5" ht="10.5" customHeight="1">
      <c r="A7" s="1" t="s">
        <v>6</v>
      </c>
      <c r="B7">
        <v>551</v>
      </c>
      <c r="C7">
        <v>2196</v>
      </c>
      <c r="D7">
        <v>437</v>
      </c>
      <c r="E7">
        <v>250</v>
      </c>
    </row>
    <row r="8" spans="1:5" ht="10.5" customHeight="1">
      <c r="A8" s="1" t="s">
        <v>7</v>
      </c>
      <c r="B8">
        <v>1826</v>
      </c>
      <c r="C8">
        <v>1439</v>
      </c>
      <c r="D8">
        <v>866</v>
      </c>
      <c r="E8">
        <v>385</v>
      </c>
    </row>
    <row r="9" spans="1:5" ht="10.5" customHeight="1">
      <c r="A9" s="1" t="s">
        <v>8</v>
      </c>
      <c r="B9">
        <v>6347</v>
      </c>
      <c r="C9">
        <v>4635</v>
      </c>
      <c r="D9">
        <v>1647</v>
      </c>
      <c r="E9">
        <v>1613</v>
      </c>
    </row>
    <row r="10" spans="1:5" ht="10.5" customHeight="1">
      <c r="A10" s="1" t="s">
        <v>9</v>
      </c>
      <c r="B10">
        <v>2177</v>
      </c>
      <c r="C10">
        <v>2620</v>
      </c>
      <c r="D10">
        <v>1680</v>
      </c>
      <c r="E10">
        <v>1002</v>
      </c>
    </row>
    <row r="11" spans="1:5" ht="10.5" customHeight="1">
      <c r="A11" s="1" t="s">
        <v>10</v>
      </c>
      <c r="B11">
        <v>2230</v>
      </c>
      <c r="C11">
        <v>1072</v>
      </c>
      <c r="D11">
        <v>686</v>
      </c>
      <c r="E11">
        <v>383</v>
      </c>
    </row>
    <row r="12" spans="1:5" ht="10.5" customHeight="1">
      <c r="A12" s="1" t="s">
        <v>11</v>
      </c>
      <c r="B12">
        <v>1931</v>
      </c>
      <c r="C12">
        <v>1529</v>
      </c>
      <c r="D12">
        <v>1073</v>
      </c>
      <c r="E12">
        <v>498</v>
      </c>
    </row>
    <row r="13" spans="1:5" ht="10.5" customHeight="1">
      <c r="A13" s="1" t="s">
        <v>12</v>
      </c>
      <c r="B13">
        <v>1672</v>
      </c>
      <c r="C13">
        <v>1990</v>
      </c>
      <c r="D13">
        <v>631</v>
      </c>
      <c r="E13">
        <v>391</v>
      </c>
    </row>
    <row r="14" spans="1:5" ht="10.5" customHeight="1">
      <c r="A14" s="1" t="s">
        <v>13</v>
      </c>
      <c r="B14">
        <v>1499</v>
      </c>
      <c r="C14">
        <v>2433</v>
      </c>
      <c r="D14">
        <v>988</v>
      </c>
      <c r="E14">
        <v>519</v>
      </c>
    </row>
    <row r="15" spans="1:5" ht="10.5" customHeight="1">
      <c r="A15" s="1" t="s">
        <v>14</v>
      </c>
      <c r="B15">
        <v>1302</v>
      </c>
      <c r="C15">
        <v>854</v>
      </c>
      <c r="D15">
        <v>728</v>
      </c>
      <c r="E15">
        <v>447</v>
      </c>
    </row>
    <row r="16" spans="1:5" ht="10.5" customHeight="1">
      <c r="A16" s="1" t="s">
        <v>15</v>
      </c>
      <c r="B16">
        <v>1160</v>
      </c>
      <c r="C16">
        <v>715</v>
      </c>
      <c r="D16">
        <v>648</v>
      </c>
      <c r="E16">
        <v>928</v>
      </c>
    </row>
    <row r="17" spans="1:5" ht="10.5" customHeight="1">
      <c r="A17" s="1" t="s">
        <v>16</v>
      </c>
      <c r="B17">
        <v>2830</v>
      </c>
      <c r="C17">
        <v>1617</v>
      </c>
      <c r="D17">
        <v>2158</v>
      </c>
      <c r="E17">
        <v>441</v>
      </c>
    </row>
    <row r="18" spans="1:5" ht="10.5" customHeight="1">
      <c r="A18" s="1" t="s">
        <v>17</v>
      </c>
      <c r="B18">
        <v>2326</v>
      </c>
      <c r="C18">
        <v>2363</v>
      </c>
      <c r="D18">
        <v>1717</v>
      </c>
      <c r="E18">
        <v>1001</v>
      </c>
    </row>
    <row r="19" spans="1:5" ht="10.5" customHeight="1">
      <c r="A19" s="1" t="s">
        <v>18</v>
      </c>
      <c r="B19">
        <v>900</v>
      </c>
      <c r="C19">
        <v>1410</v>
      </c>
      <c r="D19">
        <v>886</v>
      </c>
      <c r="E19">
        <v>320</v>
      </c>
    </row>
    <row r="20" spans="1:5" ht="10.5" customHeight="1">
      <c r="A20" s="1" t="s">
        <v>19</v>
      </c>
      <c r="B20">
        <v>1045</v>
      </c>
      <c r="C20">
        <v>1285</v>
      </c>
      <c r="D20">
        <v>560</v>
      </c>
      <c r="E20">
        <v>390</v>
      </c>
    </row>
    <row r="21" spans="1:5" ht="10.5" customHeight="1">
      <c r="A21" s="1" t="s">
        <v>20</v>
      </c>
      <c r="B21">
        <v>2099</v>
      </c>
      <c r="C21">
        <v>1767</v>
      </c>
      <c r="D21">
        <v>2319</v>
      </c>
      <c r="E21">
        <v>522</v>
      </c>
    </row>
    <row r="22" spans="1:5" ht="10.5" customHeight="1">
      <c r="A22" s="1" t="s">
        <v>21</v>
      </c>
      <c r="B22">
        <v>1371</v>
      </c>
      <c r="C22">
        <v>1297</v>
      </c>
      <c r="D22">
        <v>673</v>
      </c>
      <c r="E22">
        <v>280</v>
      </c>
    </row>
    <row r="23" spans="1:5" ht="10.5" customHeight="1">
      <c r="A23" s="1" t="s">
        <v>22</v>
      </c>
      <c r="B23">
        <v>4758</v>
      </c>
      <c r="C23">
        <v>2235</v>
      </c>
      <c r="D23">
        <v>3055</v>
      </c>
      <c r="E23">
        <v>2036</v>
      </c>
    </row>
    <row r="24" spans="1:5" ht="10.5" customHeight="1">
      <c r="A24" s="1" t="s">
        <v>23</v>
      </c>
      <c r="B24">
        <v>2025</v>
      </c>
      <c r="C24">
        <v>1739</v>
      </c>
      <c r="D24">
        <v>1738</v>
      </c>
      <c r="E24">
        <v>597</v>
      </c>
    </row>
    <row r="25" spans="1:5" ht="10.5" customHeight="1">
      <c r="A25" s="1" t="s">
        <v>24</v>
      </c>
      <c r="B25">
        <v>2080</v>
      </c>
      <c r="C25">
        <v>5848</v>
      </c>
      <c r="D25">
        <v>1589</v>
      </c>
      <c r="E25">
        <v>1360</v>
      </c>
    </row>
    <row r="26" spans="1:5" ht="10.5" customHeight="1">
      <c r="A26" s="1" t="s">
        <v>25</v>
      </c>
      <c r="B26">
        <v>2959</v>
      </c>
      <c r="C26">
        <v>1384</v>
      </c>
      <c r="D26">
        <v>2227</v>
      </c>
      <c r="E26">
        <v>951</v>
      </c>
    </row>
    <row r="27" spans="1:5" ht="10.5" customHeight="1">
      <c r="A27" s="1" t="s">
        <v>26</v>
      </c>
      <c r="B27">
        <v>2150</v>
      </c>
      <c r="C27">
        <v>2582</v>
      </c>
      <c r="D27">
        <v>1551</v>
      </c>
      <c r="E27">
        <v>990</v>
      </c>
    </row>
    <row r="28" spans="1:5" ht="10.5" customHeight="1">
      <c r="A28" s="1" t="s">
        <v>27</v>
      </c>
      <c r="B28">
        <v>1517</v>
      </c>
      <c r="C28">
        <v>1622</v>
      </c>
      <c r="D28">
        <v>1225</v>
      </c>
      <c r="E28">
        <v>439</v>
      </c>
    </row>
    <row r="29" spans="1:5" ht="10.5" customHeight="1">
      <c r="A29" s="1" t="s">
        <v>28</v>
      </c>
      <c r="B29">
        <v>4689</v>
      </c>
      <c r="C29">
        <v>4081</v>
      </c>
      <c r="D29">
        <v>2804</v>
      </c>
      <c r="E29">
        <v>2860</v>
      </c>
    </row>
    <row r="30" spans="1:5" ht="10.5" customHeight="1">
      <c r="A30" s="1" t="s">
        <v>29</v>
      </c>
      <c r="B30">
        <v>2256</v>
      </c>
      <c r="C30">
        <v>1473</v>
      </c>
      <c r="D30">
        <v>1303</v>
      </c>
      <c r="E30">
        <v>843</v>
      </c>
    </row>
    <row r="31" spans="1:5" ht="10.5" customHeight="1">
      <c r="A31" s="1" t="s">
        <v>30</v>
      </c>
      <c r="B31">
        <v>2392</v>
      </c>
      <c r="C31">
        <v>1441</v>
      </c>
      <c r="D31">
        <v>1583</v>
      </c>
      <c r="E31">
        <v>1227</v>
      </c>
    </row>
    <row r="32" spans="1:5" ht="10.5" customHeight="1">
      <c r="A32" s="1" t="s">
        <v>31</v>
      </c>
      <c r="B32">
        <v>1536</v>
      </c>
      <c r="C32">
        <v>1182</v>
      </c>
      <c r="D32">
        <v>862</v>
      </c>
      <c r="E32">
        <v>475</v>
      </c>
    </row>
    <row r="33" spans="1:5" ht="10.5" customHeight="1">
      <c r="A33" s="1" t="s">
        <v>32</v>
      </c>
      <c r="B33">
        <v>779</v>
      </c>
      <c r="C33">
        <v>2686</v>
      </c>
      <c r="D33">
        <v>387</v>
      </c>
      <c r="E33">
        <v>239</v>
      </c>
    </row>
    <row r="34" spans="1:5" ht="10.5" customHeight="1">
      <c r="A34" s="1" t="s">
        <v>33</v>
      </c>
      <c r="B34">
        <v>1173</v>
      </c>
      <c r="C34">
        <v>1416</v>
      </c>
      <c r="D34">
        <v>371</v>
      </c>
      <c r="E34">
        <v>408</v>
      </c>
    </row>
    <row r="35" spans="1:5" ht="10.5" customHeight="1">
      <c r="A35" s="1" t="s">
        <v>34</v>
      </c>
      <c r="B35">
        <v>1011</v>
      </c>
      <c r="C35">
        <v>1554</v>
      </c>
      <c r="D35">
        <v>1067</v>
      </c>
      <c r="E35">
        <v>401</v>
      </c>
    </row>
    <row r="36" spans="1:5" ht="10.5" customHeight="1">
      <c r="A36" s="1" t="s">
        <v>35</v>
      </c>
      <c r="B36">
        <v>2301</v>
      </c>
      <c r="C36">
        <v>3289</v>
      </c>
      <c r="D36">
        <v>2645</v>
      </c>
      <c r="E36">
        <v>868</v>
      </c>
    </row>
    <row r="37" spans="1:5" ht="10.5" customHeight="1">
      <c r="A37" s="1" t="s">
        <v>36</v>
      </c>
      <c r="B37">
        <v>2927</v>
      </c>
      <c r="C37">
        <v>1302</v>
      </c>
      <c r="D37">
        <v>1252</v>
      </c>
      <c r="E37">
        <v>903</v>
      </c>
    </row>
    <row r="38" spans="1:5" ht="10.5" customHeight="1">
      <c r="A38" s="1" t="s">
        <v>37</v>
      </c>
      <c r="B38">
        <v>9787</v>
      </c>
      <c r="C38">
        <v>39810</v>
      </c>
      <c r="D38">
        <v>8552</v>
      </c>
      <c r="E38">
        <v>6722</v>
      </c>
    </row>
    <row r="39" spans="1:5" ht="10.5" customHeight="1">
      <c r="A39" s="1" t="s">
        <v>38</v>
      </c>
      <c r="B39">
        <v>1375</v>
      </c>
      <c r="C39">
        <v>1343</v>
      </c>
      <c r="D39">
        <v>829</v>
      </c>
      <c r="E39">
        <v>708</v>
      </c>
    </row>
    <row r="40" spans="1:5" ht="10.5" customHeight="1">
      <c r="A40" s="1" t="s">
        <v>39</v>
      </c>
      <c r="B40">
        <v>3225</v>
      </c>
      <c r="C40">
        <v>2723</v>
      </c>
      <c r="D40">
        <v>3054</v>
      </c>
      <c r="E40">
        <v>1603</v>
      </c>
    </row>
    <row r="41" spans="1:5" ht="10.5" customHeight="1">
      <c r="A41" s="1" t="s">
        <v>40</v>
      </c>
      <c r="B41">
        <v>3197</v>
      </c>
      <c r="C41">
        <v>1640</v>
      </c>
      <c r="D41">
        <v>1470</v>
      </c>
      <c r="E41">
        <v>853</v>
      </c>
    </row>
    <row r="42" spans="1:5" ht="10.5" customHeight="1">
      <c r="A42" s="1" t="s">
        <v>41</v>
      </c>
      <c r="B42">
        <v>2583</v>
      </c>
      <c r="C42">
        <v>3260</v>
      </c>
      <c r="D42">
        <v>2587</v>
      </c>
      <c r="E42">
        <v>1208</v>
      </c>
    </row>
    <row r="43" spans="1:5" ht="10.5" customHeight="1">
      <c r="A43" s="1" t="s">
        <v>42</v>
      </c>
      <c r="B43">
        <v>3019</v>
      </c>
      <c r="C43">
        <v>1946</v>
      </c>
      <c r="D43">
        <v>1943</v>
      </c>
      <c r="E43">
        <v>1165</v>
      </c>
    </row>
    <row r="44" spans="1:5" ht="10.5" customHeight="1">
      <c r="A44" s="1" t="s">
        <v>43</v>
      </c>
      <c r="B44">
        <v>742</v>
      </c>
      <c r="C44">
        <v>1649</v>
      </c>
      <c r="D44">
        <v>322</v>
      </c>
      <c r="E44">
        <v>250</v>
      </c>
    </row>
    <row r="45" spans="1:5" ht="10.5" customHeight="1">
      <c r="A45" s="2" t="s">
        <v>44</v>
      </c>
      <c r="B45">
        <v>752</v>
      </c>
      <c r="C45">
        <v>3917</v>
      </c>
      <c r="D45">
        <v>370</v>
      </c>
      <c r="E45">
        <v>170</v>
      </c>
    </row>
    <row r="46" spans="1:5" ht="10.5" customHeight="1">
      <c r="A46" s="2" t="s">
        <v>45</v>
      </c>
      <c r="B46">
        <v>5273</v>
      </c>
      <c r="C46">
        <v>5162</v>
      </c>
      <c r="D46">
        <v>5420</v>
      </c>
      <c r="E46">
        <v>5658</v>
      </c>
    </row>
    <row r="47" spans="1:5" ht="10.5" customHeight="1">
      <c r="A47" s="2" t="s">
        <v>46</v>
      </c>
      <c r="B47">
        <v>2083</v>
      </c>
      <c r="C47">
        <v>2189</v>
      </c>
      <c r="D47">
        <v>783</v>
      </c>
      <c r="E47">
        <v>785</v>
      </c>
    </row>
    <row r="48" spans="1:5" ht="10.5" customHeight="1">
      <c r="A48" s="2" t="s">
        <v>47</v>
      </c>
      <c r="B48">
        <v>2806</v>
      </c>
      <c r="C48">
        <v>1800</v>
      </c>
      <c r="D48">
        <v>1600</v>
      </c>
      <c r="E48">
        <v>1097</v>
      </c>
    </row>
    <row r="49" spans="1:5" ht="10.5" customHeight="1">
      <c r="A49" s="2" t="s">
        <v>48</v>
      </c>
      <c r="B49">
        <v>5496</v>
      </c>
      <c r="C49">
        <v>1535</v>
      </c>
      <c r="D49">
        <v>1749</v>
      </c>
      <c r="E49">
        <v>1372</v>
      </c>
    </row>
    <row r="50" spans="1:5" ht="10.5" customHeight="1">
      <c r="A50" s="2" t="s">
        <v>49</v>
      </c>
      <c r="B50">
        <v>7515</v>
      </c>
      <c r="C50">
        <v>11673</v>
      </c>
      <c r="D50">
        <v>6456</v>
      </c>
      <c r="E50">
        <v>4095</v>
      </c>
    </row>
    <row r="51" spans="1:5" ht="10.5" customHeight="1">
      <c r="A51" s="2" t="s">
        <v>50</v>
      </c>
      <c r="B51">
        <v>1212</v>
      </c>
      <c r="C51">
        <v>1754</v>
      </c>
      <c r="D51">
        <v>579</v>
      </c>
      <c r="E51">
        <v>435</v>
      </c>
    </row>
    <row r="52" spans="1:5" ht="10.5" customHeight="1">
      <c r="A52" s="2" t="s">
        <v>51</v>
      </c>
      <c r="B52">
        <v>5396</v>
      </c>
      <c r="C52">
        <v>14668</v>
      </c>
      <c r="D52">
        <v>3590</v>
      </c>
      <c r="E52">
        <v>3049</v>
      </c>
    </row>
    <row r="53" spans="1:5" ht="10.5" customHeight="1">
      <c r="A53" s="2" t="s">
        <v>52</v>
      </c>
      <c r="B53">
        <v>4306</v>
      </c>
      <c r="C53">
        <v>3766</v>
      </c>
      <c r="D53">
        <v>4741</v>
      </c>
      <c r="E53">
        <v>2516</v>
      </c>
    </row>
    <row r="54" spans="1:5" ht="10.5" customHeight="1">
      <c r="A54" s="2" t="s">
        <v>53</v>
      </c>
      <c r="B54">
        <v>973</v>
      </c>
      <c r="C54">
        <v>2702</v>
      </c>
      <c r="D54">
        <v>229</v>
      </c>
      <c r="E54">
        <v>275</v>
      </c>
    </row>
    <row r="55" spans="1:5" ht="10.5" customHeight="1">
      <c r="A55" s="2" t="s">
        <v>54</v>
      </c>
      <c r="B55">
        <v>2039</v>
      </c>
      <c r="C55">
        <v>1716</v>
      </c>
      <c r="D55">
        <v>1213</v>
      </c>
      <c r="E55">
        <v>499</v>
      </c>
    </row>
    <row r="56" spans="1:5" ht="10.5" customHeight="1">
      <c r="A56" s="2" t="s">
        <v>55</v>
      </c>
      <c r="B56">
        <v>1437</v>
      </c>
      <c r="C56">
        <v>2193</v>
      </c>
      <c r="D56">
        <v>1222</v>
      </c>
      <c r="E56">
        <v>577</v>
      </c>
    </row>
    <row r="57" spans="1:5" ht="10.5" customHeight="1">
      <c r="A57" s="2" t="s">
        <v>56</v>
      </c>
      <c r="B57">
        <v>1348</v>
      </c>
      <c r="C57">
        <v>967</v>
      </c>
      <c r="D57">
        <v>490</v>
      </c>
      <c r="E57">
        <v>381</v>
      </c>
    </row>
    <row r="58" spans="1:5" ht="10.5" customHeight="1">
      <c r="A58" s="2" t="s">
        <v>57</v>
      </c>
      <c r="B58">
        <v>1584</v>
      </c>
      <c r="C58">
        <v>2661</v>
      </c>
      <c r="D58">
        <v>1575</v>
      </c>
      <c r="E58">
        <v>690</v>
      </c>
    </row>
    <row r="59" spans="1:5" ht="10.5" customHeight="1">
      <c r="A59" s="2" t="s">
        <v>58</v>
      </c>
      <c r="B59">
        <v>766</v>
      </c>
      <c r="C59">
        <v>1344</v>
      </c>
      <c r="D59">
        <v>1049</v>
      </c>
      <c r="E59">
        <v>574</v>
      </c>
    </row>
    <row r="60" spans="1:5" ht="10.5" customHeight="1">
      <c r="A60" s="2" t="s">
        <v>59</v>
      </c>
      <c r="B60">
        <v>2273</v>
      </c>
      <c r="C60">
        <v>1715</v>
      </c>
      <c r="D60">
        <v>1440</v>
      </c>
      <c r="E60">
        <v>748</v>
      </c>
    </row>
    <row r="61" spans="1:5" ht="10.5" customHeight="1">
      <c r="A61" s="2" t="s">
        <v>60</v>
      </c>
      <c r="B61">
        <v>1250</v>
      </c>
      <c r="C61">
        <v>2507</v>
      </c>
      <c r="D61">
        <v>456</v>
      </c>
      <c r="E61">
        <v>322</v>
      </c>
    </row>
    <row r="62" spans="1:5" ht="10.5" customHeight="1">
      <c r="A62" s="2" t="s">
        <v>61</v>
      </c>
      <c r="B62">
        <v>3550</v>
      </c>
      <c r="C62">
        <v>4545</v>
      </c>
      <c r="D62">
        <v>1090</v>
      </c>
      <c r="E62">
        <v>784</v>
      </c>
    </row>
    <row r="63" spans="1:5" ht="10.5" customHeight="1">
      <c r="A63" s="2" t="s">
        <v>62</v>
      </c>
      <c r="B63">
        <v>3523</v>
      </c>
      <c r="C63">
        <v>3283</v>
      </c>
      <c r="D63">
        <v>2725</v>
      </c>
      <c r="E63">
        <v>1040</v>
      </c>
    </row>
    <row r="64" spans="1:5" ht="10.5" customHeight="1">
      <c r="A64" s="2" t="s">
        <v>63</v>
      </c>
      <c r="B64">
        <v>5623</v>
      </c>
      <c r="C64">
        <v>7970</v>
      </c>
      <c r="D64">
        <v>5185</v>
      </c>
      <c r="E64">
        <v>2302</v>
      </c>
    </row>
    <row r="65" spans="1:5" ht="10.5" customHeight="1">
      <c r="A65" s="2" t="s">
        <v>64</v>
      </c>
      <c r="B65">
        <v>6739</v>
      </c>
      <c r="C65">
        <v>4038</v>
      </c>
      <c r="D65">
        <v>4211</v>
      </c>
      <c r="E65">
        <v>2239</v>
      </c>
    </row>
    <row r="66" spans="1:5" ht="10.5" customHeight="1">
      <c r="A66" s="2" t="s">
        <v>65</v>
      </c>
      <c r="B66">
        <v>1708</v>
      </c>
      <c r="C66">
        <v>2084</v>
      </c>
      <c r="D66">
        <v>1206</v>
      </c>
      <c r="E66">
        <v>661</v>
      </c>
    </row>
    <row r="67" spans="1:5" ht="10.5" customHeight="1">
      <c r="A67" s="2" t="s">
        <v>66</v>
      </c>
      <c r="B67">
        <v>829</v>
      </c>
      <c r="C67">
        <v>2492</v>
      </c>
      <c r="D67">
        <v>402</v>
      </c>
      <c r="E67">
        <v>344</v>
      </c>
    </row>
    <row r="68" spans="1:5" ht="10.5" customHeight="1">
      <c r="A68" s="2" t="s">
        <v>67</v>
      </c>
      <c r="B68" s="5">
        <v>473</v>
      </c>
      <c r="C68" s="5">
        <v>385</v>
      </c>
      <c r="D68" s="5">
        <v>292</v>
      </c>
      <c r="E68" s="5">
        <v>207</v>
      </c>
    </row>
    <row r="69" spans="1:5" ht="10.5" customHeight="1">
      <c r="A69" s="3" t="s">
        <v>68</v>
      </c>
      <c r="B69" s="4">
        <f>SUM(B1:B68)</f>
        <v>166869</v>
      </c>
      <c r="C69" s="4">
        <f>SUM(C1:C68)</f>
        <v>210635</v>
      </c>
      <c r="D69" s="4">
        <f>SUM(D1:D68)</f>
        <v>114464</v>
      </c>
      <c r="E69" s="4">
        <f>SUM(E1:E68)</f>
        <v>70433</v>
      </c>
    </row>
    <row r="70" spans="1:5" ht="10.5" customHeight="1">
      <c r="A70" s="3" t="s">
        <v>69</v>
      </c>
      <c r="B70" s="4">
        <v>166869</v>
      </c>
      <c r="C70" s="4">
        <v>210635</v>
      </c>
      <c r="D70" s="4">
        <v>114464</v>
      </c>
      <c r="E70" s="4">
        <v>70433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&amp;L&amp;"Arial,Bold"Democratic Primary&amp;C&amp;"Arial,Bold"State Auditor&amp;R&amp;"Arial,Bold"June 7, 1994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F17" sqref="F17"/>
    </sheetView>
  </sheetViews>
  <sheetFormatPr defaultColWidth="9.140625" defaultRowHeight="10.5" customHeight="1"/>
  <cols>
    <col min="1" max="1" width="16.28125" style="0" customWidth="1"/>
    <col min="2" max="2" width="16.7109375" style="0" customWidth="1"/>
    <col min="3" max="3" width="15.28125" style="0" customWidth="1"/>
  </cols>
  <sheetData>
    <row r="1" spans="1:3" ht="10.5" customHeight="1">
      <c r="A1" s="4" t="s">
        <v>0</v>
      </c>
      <c r="B1" s="7" t="s">
        <v>82</v>
      </c>
      <c r="C1" s="7" t="s">
        <v>81</v>
      </c>
    </row>
    <row r="2" spans="1:3" ht="10.5" customHeight="1">
      <c r="A2" s="1" t="s">
        <v>1</v>
      </c>
      <c r="B2">
        <v>3260</v>
      </c>
      <c r="C2">
        <v>2051</v>
      </c>
    </row>
    <row r="3" spans="1:3" ht="10.5" customHeight="1">
      <c r="A3" s="1" t="s">
        <v>2</v>
      </c>
      <c r="B3">
        <v>1499</v>
      </c>
      <c r="C3">
        <v>1436</v>
      </c>
    </row>
    <row r="4" spans="1:3" ht="10.5" customHeight="1">
      <c r="A4" s="1" t="s">
        <v>3</v>
      </c>
      <c r="B4">
        <v>3093</v>
      </c>
      <c r="C4">
        <v>2687</v>
      </c>
    </row>
    <row r="5" spans="1:3" ht="10.5" customHeight="1">
      <c r="A5" s="1" t="s">
        <v>4</v>
      </c>
      <c r="B5">
        <v>3097</v>
      </c>
      <c r="C5">
        <v>1594</v>
      </c>
    </row>
    <row r="6" spans="1:3" ht="10.5" customHeight="1">
      <c r="A6" s="1" t="s">
        <v>5</v>
      </c>
      <c r="B6">
        <v>2238</v>
      </c>
      <c r="C6">
        <v>621</v>
      </c>
    </row>
    <row r="7" spans="1:3" ht="10.5" customHeight="1">
      <c r="A7" s="1" t="s">
        <v>6</v>
      </c>
      <c r="B7">
        <v>1340</v>
      </c>
      <c r="C7">
        <v>2949</v>
      </c>
    </row>
    <row r="8" spans="1:3" ht="10.5" customHeight="1">
      <c r="A8" s="1" t="s">
        <v>7</v>
      </c>
      <c r="B8">
        <v>3430</v>
      </c>
      <c r="C8">
        <v>2188</v>
      </c>
    </row>
    <row r="9" spans="1:3" ht="10.5" customHeight="1">
      <c r="A9" s="1" t="s">
        <v>8</v>
      </c>
      <c r="B9">
        <v>9399</v>
      </c>
      <c r="C9">
        <v>5460</v>
      </c>
    </row>
    <row r="10" spans="1:3" ht="10.5" customHeight="1">
      <c r="A10" s="1" t="s">
        <v>9</v>
      </c>
      <c r="B10">
        <v>4321</v>
      </c>
      <c r="C10">
        <v>2356</v>
      </c>
    </row>
    <row r="11" spans="1:3" ht="10.5" customHeight="1">
      <c r="A11" s="1" t="s">
        <v>10</v>
      </c>
      <c r="B11">
        <v>1917</v>
      </c>
      <c r="C11">
        <v>815</v>
      </c>
    </row>
    <row r="12" spans="1:3" ht="10.5" customHeight="1">
      <c r="A12" s="1" t="s">
        <v>11</v>
      </c>
      <c r="B12">
        <v>1561</v>
      </c>
      <c r="C12">
        <v>997</v>
      </c>
    </row>
    <row r="13" spans="1:3" ht="10.5" customHeight="1">
      <c r="A13" s="1" t="s">
        <v>12</v>
      </c>
      <c r="B13">
        <v>2743</v>
      </c>
      <c r="C13">
        <v>2126</v>
      </c>
    </row>
    <row r="14" spans="1:3" ht="10.5" customHeight="1">
      <c r="A14" s="1" t="s">
        <v>13</v>
      </c>
      <c r="B14">
        <v>2813</v>
      </c>
      <c r="C14">
        <v>2928</v>
      </c>
    </row>
    <row r="15" spans="1:3" ht="10.5" customHeight="1">
      <c r="A15" s="1" t="s">
        <v>14</v>
      </c>
      <c r="B15">
        <v>2615</v>
      </c>
      <c r="C15">
        <v>1026</v>
      </c>
    </row>
    <row r="16" spans="1:3" ht="10.5" customHeight="1">
      <c r="A16" s="1" t="s">
        <v>15</v>
      </c>
      <c r="B16">
        <v>2085</v>
      </c>
      <c r="C16">
        <v>924</v>
      </c>
    </row>
    <row r="17" spans="1:3" ht="10.5" customHeight="1">
      <c r="A17" s="1" t="s">
        <v>16</v>
      </c>
      <c r="B17">
        <v>4639</v>
      </c>
      <c r="C17">
        <v>2150</v>
      </c>
    </row>
    <row r="18" spans="1:3" ht="10.5" customHeight="1">
      <c r="A18" s="1" t="s">
        <v>17</v>
      </c>
      <c r="B18">
        <v>2837</v>
      </c>
      <c r="C18">
        <v>1804</v>
      </c>
    </row>
    <row r="19" spans="1:3" ht="10.5" customHeight="1">
      <c r="A19" s="1" t="s">
        <v>18</v>
      </c>
      <c r="B19">
        <v>2222</v>
      </c>
      <c r="C19">
        <v>1903</v>
      </c>
    </row>
    <row r="20" spans="1:3" ht="10.5" customHeight="1">
      <c r="A20" s="1" t="s">
        <v>19</v>
      </c>
      <c r="B20">
        <v>663</v>
      </c>
      <c r="C20">
        <v>766</v>
      </c>
    </row>
    <row r="21" spans="1:3" ht="10.5" customHeight="1">
      <c r="A21" s="1" t="s">
        <v>20</v>
      </c>
      <c r="B21">
        <v>4401</v>
      </c>
      <c r="C21">
        <v>2251</v>
      </c>
    </row>
    <row r="22" spans="1:3" ht="10.5" customHeight="1">
      <c r="A22" s="1" t="s">
        <v>21</v>
      </c>
      <c r="B22">
        <v>2469</v>
      </c>
      <c r="C22">
        <v>1613</v>
      </c>
    </row>
    <row r="23" spans="1:3" ht="10.5" customHeight="1">
      <c r="A23" s="1" t="s">
        <v>22</v>
      </c>
      <c r="B23">
        <v>7888</v>
      </c>
      <c r="C23">
        <v>2603</v>
      </c>
    </row>
    <row r="24" spans="1:3" ht="10.5" customHeight="1">
      <c r="A24" s="1" t="s">
        <v>23</v>
      </c>
      <c r="B24">
        <v>2985</v>
      </c>
      <c r="C24">
        <v>1759</v>
      </c>
    </row>
    <row r="25" spans="1:3" ht="10.5" customHeight="1">
      <c r="A25" s="1" t="s">
        <v>24</v>
      </c>
      <c r="B25">
        <v>4999</v>
      </c>
      <c r="C25">
        <v>6675</v>
      </c>
    </row>
    <row r="26" spans="1:3" ht="10.5" customHeight="1">
      <c r="A26" s="1" t="s">
        <v>25</v>
      </c>
      <c r="B26">
        <v>5717</v>
      </c>
      <c r="C26">
        <v>2172</v>
      </c>
    </row>
    <row r="27" spans="1:3" ht="10.5" customHeight="1">
      <c r="A27" s="1" t="s">
        <v>26</v>
      </c>
      <c r="B27">
        <v>2472</v>
      </c>
      <c r="C27">
        <v>2049</v>
      </c>
    </row>
    <row r="28" spans="1:3" ht="10.5" customHeight="1">
      <c r="A28" s="1" t="s">
        <v>27</v>
      </c>
      <c r="B28">
        <v>2544</v>
      </c>
      <c r="C28">
        <v>1968</v>
      </c>
    </row>
    <row r="29" spans="1:3" ht="10.5" customHeight="1">
      <c r="A29" s="1" t="s">
        <v>28</v>
      </c>
      <c r="B29">
        <v>7562</v>
      </c>
      <c r="C29">
        <v>3390</v>
      </c>
    </row>
    <row r="30" spans="1:3" ht="10.5" customHeight="1">
      <c r="A30" s="1" t="s">
        <v>29</v>
      </c>
      <c r="B30">
        <v>4258</v>
      </c>
      <c r="C30">
        <v>2165</v>
      </c>
    </row>
    <row r="31" spans="1:3" ht="10.5" customHeight="1">
      <c r="A31" s="1" t="s">
        <v>30</v>
      </c>
      <c r="B31">
        <v>3462</v>
      </c>
      <c r="C31">
        <v>1580</v>
      </c>
    </row>
    <row r="32" spans="1:3" ht="10.5" customHeight="1">
      <c r="A32" s="1" t="s">
        <v>31</v>
      </c>
      <c r="B32">
        <v>2368</v>
      </c>
      <c r="C32">
        <v>1111</v>
      </c>
    </row>
    <row r="33" spans="1:3" ht="10.5" customHeight="1">
      <c r="A33" s="1" t="s">
        <v>32</v>
      </c>
      <c r="B33">
        <v>1049</v>
      </c>
      <c r="C33">
        <v>3260</v>
      </c>
    </row>
    <row r="34" spans="1:3" ht="10.5" customHeight="1">
      <c r="A34" s="1" t="s">
        <v>33</v>
      </c>
      <c r="B34">
        <v>1264</v>
      </c>
      <c r="C34">
        <v>1520</v>
      </c>
    </row>
    <row r="35" spans="1:3" ht="10.5" customHeight="1">
      <c r="A35" s="1" t="s">
        <v>34</v>
      </c>
      <c r="B35">
        <v>1629</v>
      </c>
      <c r="C35">
        <v>1624</v>
      </c>
    </row>
    <row r="36" spans="1:3" ht="10.5" customHeight="1">
      <c r="A36" s="1" t="s">
        <v>35</v>
      </c>
      <c r="B36">
        <v>3291</v>
      </c>
      <c r="C36">
        <v>2565</v>
      </c>
    </row>
    <row r="37" spans="1:3" ht="10.5" customHeight="1">
      <c r="A37" s="1" t="s">
        <v>36</v>
      </c>
      <c r="B37">
        <v>5093</v>
      </c>
      <c r="C37">
        <v>1931</v>
      </c>
    </row>
    <row r="38" spans="1:3" ht="10.5" customHeight="1">
      <c r="A38" s="1" t="s">
        <v>37</v>
      </c>
      <c r="B38">
        <v>12736</v>
      </c>
      <c r="C38">
        <v>30176</v>
      </c>
    </row>
    <row r="39" spans="1:3" ht="10.5" customHeight="1">
      <c r="A39" s="1" t="s">
        <v>38</v>
      </c>
      <c r="B39">
        <v>2459</v>
      </c>
      <c r="C39">
        <v>1671</v>
      </c>
    </row>
    <row r="40" spans="1:3" ht="10.5" customHeight="1">
      <c r="A40" s="1" t="s">
        <v>39</v>
      </c>
      <c r="B40">
        <v>5160</v>
      </c>
      <c r="C40">
        <v>2609</v>
      </c>
    </row>
    <row r="41" spans="1:3" ht="10.5" customHeight="1">
      <c r="A41" s="1" t="s">
        <v>40</v>
      </c>
      <c r="B41">
        <v>4589</v>
      </c>
      <c r="C41">
        <v>1735</v>
      </c>
    </row>
    <row r="42" spans="1:3" ht="10.5" customHeight="1">
      <c r="A42" s="1" t="s">
        <v>41</v>
      </c>
      <c r="B42">
        <v>4295</v>
      </c>
      <c r="C42">
        <v>3130</v>
      </c>
    </row>
    <row r="43" spans="1:3" ht="10.5" customHeight="1">
      <c r="A43" s="1" t="s">
        <v>42</v>
      </c>
      <c r="B43">
        <v>3177</v>
      </c>
      <c r="C43">
        <v>1897</v>
      </c>
    </row>
    <row r="44" spans="1:3" ht="10.5" customHeight="1">
      <c r="A44" s="1" t="s">
        <v>43</v>
      </c>
      <c r="B44">
        <v>1384</v>
      </c>
      <c r="C44">
        <v>3067</v>
      </c>
    </row>
    <row r="45" spans="1:3" ht="10.5" customHeight="1">
      <c r="A45" s="2" t="s">
        <v>44</v>
      </c>
      <c r="B45">
        <v>790</v>
      </c>
      <c r="C45">
        <v>4425</v>
      </c>
    </row>
    <row r="46" spans="1:3" ht="10.5" customHeight="1">
      <c r="A46" s="2" t="s">
        <v>45</v>
      </c>
      <c r="B46">
        <v>8225</v>
      </c>
      <c r="C46">
        <v>6279</v>
      </c>
    </row>
    <row r="47" spans="1:3" ht="10.5" customHeight="1">
      <c r="A47" s="2" t="s">
        <v>46</v>
      </c>
      <c r="B47">
        <v>3707</v>
      </c>
      <c r="C47">
        <v>3190</v>
      </c>
    </row>
    <row r="48" spans="1:3" ht="10.5" customHeight="1">
      <c r="A48" s="2" t="s">
        <v>47</v>
      </c>
      <c r="B48">
        <v>5126</v>
      </c>
      <c r="C48">
        <v>3022</v>
      </c>
    </row>
    <row r="49" spans="1:3" ht="10.5" customHeight="1">
      <c r="A49" s="2" t="s">
        <v>48</v>
      </c>
      <c r="B49">
        <v>7193</v>
      </c>
      <c r="C49">
        <v>1937</v>
      </c>
    </row>
    <row r="50" spans="1:3" ht="10.5" customHeight="1">
      <c r="A50" s="2" t="s">
        <v>49</v>
      </c>
      <c r="B50">
        <v>7782</v>
      </c>
      <c r="C50">
        <v>13059</v>
      </c>
    </row>
    <row r="51" spans="1:3" ht="10.5" customHeight="1">
      <c r="A51" s="2" t="s">
        <v>50</v>
      </c>
      <c r="B51">
        <v>1809</v>
      </c>
      <c r="C51">
        <v>1603</v>
      </c>
    </row>
    <row r="52" spans="1:3" ht="10.5" customHeight="1">
      <c r="A52" s="2" t="s">
        <v>51</v>
      </c>
      <c r="B52">
        <v>8196</v>
      </c>
      <c r="C52">
        <v>14907</v>
      </c>
    </row>
    <row r="53" spans="1:3" ht="10.5" customHeight="1">
      <c r="A53" s="2" t="s">
        <v>52</v>
      </c>
      <c r="B53">
        <v>8078</v>
      </c>
      <c r="C53">
        <v>4226</v>
      </c>
    </row>
    <row r="54" spans="1:3" ht="10.5" customHeight="1">
      <c r="A54" s="2" t="s">
        <v>53</v>
      </c>
      <c r="B54">
        <v>1603</v>
      </c>
      <c r="C54">
        <v>3194</v>
      </c>
    </row>
    <row r="55" spans="1:3" ht="10.5" customHeight="1">
      <c r="A55" s="2" t="s">
        <v>54</v>
      </c>
      <c r="B55">
        <v>3926</v>
      </c>
      <c r="C55">
        <v>2870</v>
      </c>
    </row>
    <row r="56" spans="1:3" ht="10.5" customHeight="1">
      <c r="A56" s="2" t="s">
        <v>55</v>
      </c>
      <c r="B56">
        <v>1572</v>
      </c>
      <c r="C56">
        <v>1383</v>
      </c>
    </row>
    <row r="57" spans="1:3" ht="10.5" customHeight="1">
      <c r="A57" s="2" t="s">
        <v>56</v>
      </c>
      <c r="B57">
        <v>2171</v>
      </c>
      <c r="C57">
        <v>1220</v>
      </c>
    </row>
    <row r="58" spans="1:3" ht="10.5" customHeight="1">
      <c r="A58" s="2" t="s">
        <v>57</v>
      </c>
      <c r="B58">
        <v>2774</v>
      </c>
      <c r="C58">
        <v>2444</v>
      </c>
    </row>
    <row r="59" spans="1:3" ht="10.5" customHeight="1">
      <c r="A59" s="2" t="s">
        <v>58</v>
      </c>
      <c r="B59">
        <v>1041</v>
      </c>
      <c r="C59">
        <v>1194</v>
      </c>
    </row>
    <row r="60" spans="1:3" ht="10.5" customHeight="1">
      <c r="A60" s="2" t="s">
        <v>59</v>
      </c>
      <c r="B60">
        <v>3240</v>
      </c>
      <c r="C60">
        <v>1497</v>
      </c>
    </row>
    <row r="61" spans="1:3" ht="10.5" customHeight="1">
      <c r="A61" s="2" t="s">
        <v>60</v>
      </c>
      <c r="B61">
        <v>1072</v>
      </c>
      <c r="C61">
        <v>1969</v>
      </c>
    </row>
    <row r="62" spans="1:3" ht="10.5" customHeight="1">
      <c r="A62" s="2" t="s">
        <v>61</v>
      </c>
      <c r="B62">
        <v>2490</v>
      </c>
      <c r="C62">
        <v>3007</v>
      </c>
    </row>
    <row r="63" spans="1:3" ht="10.5" customHeight="1">
      <c r="A63" s="2" t="s">
        <v>62</v>
      </c>
      <c r="B63">
        <v>4627</v>
      </c>
      <c r="C63">
        <v>3370</v>
      </c>
    </row>
    <row r="64" spans="1:3" ht="10.5" customHeight="1">
      <c r="A64" s="2" t="s">
        <v>63</v>
      </c>
      <c r="B64">
        <v>11035</v>
      </c>
      <c r="C64">
        <v>9411</v>
      </c>
    </row>
    <row r="65" spans="1:3" ht="10.5" customHeight="1">
      <c r="A65" s="2" t="s">
        <v>64</v>
      </c>
      <c r="B65">
        <v>11424</v>
      </c>
      <c r="C65">
        <v>4628</v>
      </c>
    </row>
    <row r="66" spans="1:3" ht="10.5" customHeight="1">
      <c r="A66" s="2" t="s">
        <v>65</v>
      </c>
      <c r="B66">
        <v>3279</v>
      </c>
      <c r="C66">
        <v>2229</v>
      </c>
    </row>
    <row r="67" spans="1:3" ht="10.5" customHeight="1">
      <c r="A67" s="2" t="s">
        <v>66</v>
      </c>
      <c r="B67">
        <v>1108</v>
      </c>
      <c r="C67">
        <v>2277</v>
      </c>
    </row>
    <row r="68" spans="1:3" ht="10.5" customHeight="1">
      <c r="A68" s="2" t="s">
        <v>67</v>
      </c>
      <c r="B68" s="5">
        <v>522</v>
      </c>
      <c r="C68" s="5">
        <v>299</v>
      </c>
    </row>
    <row r="69" spans="1:3" ht="10.5" customHeight="1">
      <c r="A69" s="3" t="s">
        <v>68</v>
      </c>
      <c r="B69" s="4">
        <f>SUM(B1:B68)</f>
        <v>255813</v>
      </c>
      <c r="C69" s="4">
        <f>SUM(C1:C68)</f>
        <v>214942</v>
      </c>
    </row>
    <row r="70" spans="1:3" ht="10.5" customHeight="1">
      <c r="A70" s="3" t="s">
        <v>69</v>
      </c>
      <c r="B70" s="4">
        <v>255813</v>
      </c>
      <c r="C70" s="4">
        <v>214942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&amp;L&amp;"Arial,Bold"Democratic Primary Runoff&amp;C&amp;"Arial,Bold"&amp;11State Auditor&amp;R&amp;"Arial,Bold"June 28, 1994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F16" sqref="F16"/>
    </sheetView>
  </sheetViews>
  <sheetFormatPr defaultColWidth="9.140625" defaultRowHeight="10.5" customHeight="1"/>
  <cols>
    <col min="1" max="1" width="18.00390625" style="0" customWidth="1"/>
    <col min="2" max="2" width="19.7109375" style="0" customWidth="1"/>
    <col min="3" max="3" width="17.140625" style="0" customWidth="1"/>
  </cols>
  <sheetData>
    <row r="1" spans="1:3" ht="10.5" customHeight="1">
      <c r="A1" s="4" t="s">
        <v>0</v>
      </c>
      <c r="B1" s="7" t="s">
        <v>85</v>
      </c>
      <c r="C1" s="7" t="s">
        <v>86</v>
      </c>
    </row>
    <row r="2" spans="1:3" ht="10.5" customHeight="1">
      <c r="A2" s="1" t="s">
        <v>1</v>
      </c>
      <c r="B2" s="6">
        <v>4770</v>
      </c>
      <c r="C2">
        <v>6280</v>
      </c>
    </row>
    <row r="3" spans="1:3" ht="10.5" customHeight="1">
      <c r="A3" s="1" t="s">
        <v>2</v>
      </c>
      <c r="B3">
        <v>9244</v>
      </c>
      <c r="C3">
        <v>21218</v>
      </c>
    </row>
    <row r="4" spans="1:3" ht="10.5" customHeight="1">
      <c r="A4" s="1" t="s">
        <v>3</v>
      </c>
      <c r="B4">
        <v>3202</v>
      </c>
      <c r="C4">
        <v>1950</v>
      </c>
    </row>
    <row r="5" spans="1:3" ht="10.5" customHeight="1">
      <c r="A5" s="1" t="s">
        <v>4</v>
      </c>
      <c r="B5">
        <v>3197</v>
      </c>
      <c r="C5">
        <v>2051</v>
      </c>
    </row>
    <row r="6" spans="1:3" ht="10.5" customHeight="1">
      <c r="A6" s="1" t="s">
        <v>5</v>
      </c>
      <c r="B6">
        <v>5158</v>
      </c>
      <c r="C6">
        <v>5842</v>
      </c>
    </row>
    <row r="7" spans="1:3" ht="10.5" customHeight="1">
      <c r="A7" s="1" t="s">
        <v>6</v>
      </c>
      <c r="B7">
        <v>2197</v>
      </c>
      <c r="C7">
        <v>872</v>
      </c>
    </row>
    <row r="8" spans="1:3" ht="10.5" customHeight="1">
      <c r="A8" s="1" t="s">
        <v>7</v>
      </c>
      <c r="B8">
        <v>3225</v>
      </c>
      <c r="C8">
        <v>2471</v>
      </c>
    </row>
    <row r="9" spans="1:3" ht="10.5" customHeight="1">
      <c r="A9" s="1" t="s">
        <v>8</v>
      </c>
      <c r="B9">
        <v>12460</v>
      </c>
      <c r="C9">
        <v>10643</v>
      </c>
    </row>
    <row r="10" spans="1:3" ht="10.5" customHeight="1">
      <c r="A10" s="1" t="s">
        <v>9</v>
      </c>
      <c r="B10">
        <v>4509</v>
      </c>
      <c r="C10">
        <v>3593</v>
      </c>
    </row>
    <row r="11" spans="1:3" ht="10.5" customHeight="1">
      <c r="A11" s="1" t="s">
        <v>10</v>
      </c>
      <c r="B11">
        <v>2908</v>
      </c>
      <c r="C11">
        <v>1202</v>
      </c>
    </row>
    <row r="12" spans="1:3" ht="10.5" customHeight="1">
      <c r="A12" s="1" t="s">
        <v>11</v>
      </c>
      <c r="B12">
        <v>5174</v>
      </c>
      <c r="C12">
        <v>4909</v>
      </c>
    </row>
    <row r="13" spans="1:3" ht="10.5" customHeight="1">
      <c r="A13" s="1" t="s">
        <v>12</v>
      </c>
      <c r="B13">
        <v>2942</v>
      </c>
      <c r="C13">
        <v>1133</v>
      </c>
    </row>
    <row r="14" spans="1:3" ht="10.5" customHeight="1">
      <c r="A14" s="1" t="s">
        <v>13</v>
      </c>
      <c r="B14">
        <v>3570</v>
      </c>
      <c r="C14">
        <v>2746</v>
      </c>
    </row>
    <row r="15" spans="1:3" ht="10.5" customHeight="1">
      <c r="A15" s="1" t="s">
        <v>14</v>
      </c>
      <c r="B15">
        <v>2214</v>
      </c>
      <c r="C15">
        <v>1640</v>
      </c>
    </row>
    <row r="16" spans="1:3" ht="10.5" customHeight="1">
      <c r="A16" s="1" t="s">
        <v>15</v>
      </c>
      <c r="B16">
        <v>1672</v>
      </c>
      <c r="C16">
        <v>936</v>
      </c>
    </row>
    <row r="17" spans="1:3" ht="10.5" customHeight="1">
      <c r="A17" s="1" t="s">
        <v>16</v>
      </c>
      <c r="B17">
        <v>4962</v>
      </c>
      <c r="C17">
        <v>4699</v>
      </c>
    </row>
    <row r="18" spans="1:3" ht="10.5" customHeight="1">
      <c r="A18" s="1" t="s">
        <v>17</v>
      </c>
      <c r="B18">
        <v>7813</v>
      </c>
      <c r="C18">
        <v>5674</v>
      </c>
    </row>
    <row r="19" spans="1:3" ht="10.5" customHeight="1">
      <c r="A19" s="1" t="s">
        <v>18</v>
      </c>
      <c r="B19">
        <v>2599</v>
      </c>
      <c r="C19">
        <v>1450</v>
      </c>
    </row>
    <row r="20" spans="1:3" ht="10.5" customHeight="1">
      <c r="A20" s="1" t="s">
        <v>19</v>
      </c>
      <c r="B20">
        <v>1923</v>
      </c>
      <c r="C20">
        <v>1245</v>
      </c>
    </row>
    <row r="21" spans="1:3" ht="10.5" customHeight="1">
      <c r="A21" s="1" t="s">
        <v>20</v>
      </c>
      <c r="B21">
        <v>3546</v>
      </c>
      <c r="C21">
        <v>3347</v>
      </c>
    </row>
    <row r="22" spans="1:3" ht="10.5" customHeight="1">
      <c r="A22" s="1" t="s">
        <v>21</v>
      </c>
      <c r="B22">
        <v>1833</v>
      </c>
      <c r="C22">
        <v>1088</v>
      </c>
    </row>
    <row r="23" spans="1:3" ht="10.5" customHeight="1">
      <c r="A23" s="1" t="s">
        <v>22</v>
      </c>
      <c r="B23">
        <v>10740</v>
      </c>
      <c r="C23">
        <v>10498</v>
      </c>
    </row>
    <row r="24" spans="1:3" ht="10.5" customHeight="1">
      <c r="A24" s="1" t="s">
        <v>23</v>
      </c>
      <c r="B24">
        <v>4338</v>
      </c>
      <c r="C24">
        <v>5272</v>
      </c>
    </row>
    <row r="25" spans="1:3" ht="10.5" customHeight="1">
      <c r="A25" s="1" t="s">
        <v>24</v>
      </c>
      <c r="B25">
        <v>8477</v>
      </c>
      <c r="C25">
        <v>4833</v>
      </c>
    </row>
    <row r="26" spans="1:3" ht="10.5" customHeight="1">
      <c r="A26" s="1" t="s">
        <v>25</v>
      </c>
      <c r="B26">
        <v>7164</v>
      </c>
      <c r="C26">
        <v>5955</v>
      </c>
    </row>
    <row r="27" spans="1:3" ht="10.5" customHeight="1">
      <c r="A27" s="1" t="s">
        <v>26</v>
      </c>
      <c r="B27">
        <v>6181</v>
      </c>
      <c r="C27">
        <v>8919</v>
      </c>
    </row>
    <row r="28" spans="1:3" ht="10.5" customHeight="1">
      <c r="A28" s="1" t="s">
        <v>27</v>
      </c>
      <c r="B28">
        <v>3257</v>
      </c>
      <c r="C28">
        <v>2753</v>
      </c>
    </row>
    <row r="29" spans="1:3" ht="10.5" customHeight="1">
      <c r="A29" s="1" t="s">
        <v>28</v>
      </c>
      <c r="B29">
        <v>17884</v>
      </c>
      <c r="C29">
        <v>11037</v>
      </c>
    </row>
    <row r="30" spans="1:3" ht="10.5" customHeight="1">
      <c r="A30" s="1" t="s">
        <v>29</v>
      </c>
      <c r="B30">
        <v>2926</v>
      </c>
      <c r="C30">
        <v>1941</v>
      </c>
    </row>
    <row r="31" spans="1:3" ht="10.5" customHeight="1">
      <c r="A31" s="1" t="s">
        <v>30</v>
      </c>
      <c r="B31">
        <v>4522</v>
      </c>
      <c r="C31">
        <v>2515</v>
      </c>
    </row>
    <row r="32" spans="1:3" ht="10.5" customHeight="1">
      <c r="A32" s="1" t="s">
        <v>31</v>
      </c>
      <c r="B32">
        <v>2750</v>
      </c>
      <c r="C32">
        <v>2427</v>
      </c>
    </row>
    <row r="33" spans="1:3" ht="10.5" customHeight="1">
      <c r="A33" s="1" t="s">
        <v>32</v>
      </c>
      <c r="B33">
        <v>3832</v>
      </c>
      <c r="C33">
        <v>526</v>
      </c>
    </row>
    <row r="34" spans="1:3" ht="10.5" customHeight="1">
      <c r="A34" s="1" t="s">
        <v>33</v>
      </c>
      <c r="B34">
        <v>2870</v>
      </c>
      <c r="C34">
        <v>1063</v>
      </c>
    </row>
    <row r="35" spans="1:3" ht="10.5" customHeight="1">
      <c r="A35" s="1" t="s">
        <v>34</v>
      </c>
      <c r="B35">
        <v>2778</v>
      </c>
      <c r="C35">
        <v>2025</v>
      </c>
    </row>
    <row r="36" spans="1:3" ht="10.5" customHeight="1">
      <c r="A36" s="1" t="s">
        <v>35</v>
      </c>
      <c r="B36">
        <v>8055</v>
      </c>
      <c r="C36">
        <v>11243</v>
      </c>
    </row>
    <row r="37" spans="1:3" ht="10.5" customHeight="1">
      <c r="A37" s="1" t="s">
        <v>36</v>
      </c>
      <c r="B37">
        <v>5142</v>
      </c>
      <c r="C37">
        <v>3109</v>
      </c>
    </row>
    <row r="38" spans="1:3" ht="10.5" customHeight="1">
      <c r="A38" s="1" t="s">
        <v>37</v>
      </c>
      <c r="B38">
        <v>88567</v>
      </c>
      <c r="C38">
        <v>106802</v>
      </c>
    </row>
    <row r="39" spans="1:3" ht="10.5" customHeight="1">
      <c r="A39" s="1" t="s">
        <v>38</v>
      </c>
      <c r="B39">
        <v>2638</v>
      </c>
      <c r="C39">
        <v>1549</v>
      </c>
    </row>
    <row r="40" spans="1:3" ht="10.5" customHeight="1">
      <c r="A40" s="1" t="s">
        <v>39</v>
      </c>
      <c r="B40">
        <v>10967</v>
      </c>
      <c r="C40">
        <v>10148</v>
      </c>
    </row>
    <row r="41" spans="1:3" ht="10.5" customHeight="1">
      <c r="A41" s="1" t="s">
        <v>40</v>
      </c>
      <c r="B41">
        <v>5136</v>
      </c>
      <c r="C41">
        <v>2558</v>
      </c>
    </row>
    <row r="42" spans="1:3" ht="10.5" customHeight="1">
      <c r="A42" s="1" t="s">
        <v>41</v>
      </c>
      <c r="B42">
        <v>7665</v>
      </c>
      <c r="C42">
        <v>10981</v>
      </c>
    </row>
    <row r="43" spans="1:3" ht="10.5" customHeight="1">
      <c r="A43" s="1" t="s">
        <v>42</v>
      </c>
      <c r="B43">
        <v>6617</v>
      </c>
      <c r="C43">
        <v>6694</v>
      </c>
    </row>
    <row r="44" spans="1:3" ht="10.5" customHeight="1">
      <c r="A44" s="1" t="s">
        <v>43</v>
      </c>
      <c r="B44">
        <v>2680</v>
      </c>
      <c r="C44">
        <v>1049</v>
      </c>
    </row>
    <row r="45" spans="1:3" ht="10.5" customHeight="1">
      <c r="A45" s="2" t="s">
        <v>44</v>
      </c>
      <c r="B45">
        <v>3926</v>
      </c>
      <c r="C45">
        <v>1120</v>
      </c>
    </row>
    <row r="46" spans="1:3" ht="10.5" customHeight="1">
      <c r="A46" s="2" t="s">
        <v>45</v>
      </c>
      <c r="B46">
        <v>27806</v>
      </c>
      <c r="C46">
        <v>40855</v>
      </c>
    </row>
    <row r="47" spans="1:3" ht="10.5" customHeight="1">
      <c r="A47" s="2" t="s">
        <v>46</v>
      </c>
      <c r="B47">
        <v>4644</v>
      </c>
      <c r="C47">
        <v>2178</v>
      </c>
    </row>
    <row r="48" spans="1:3" ht="10.5" customHeight="1">
      <c r="A48" s="2" t="s">
        <v>47</v>
      </c>
      <c r="B48">
        <v>5086</v>
      </c>
      <c r="C48">
        <v>3235</v>
      </c>
    </row>
    <row r="49" spans="1:3" ht="10.5" customHeight="1">
      <c r="A49" s="2" t="s">
        <v>48</v>
      </c>
      <c r="B49">
        <v>8307</v>
      </c>
      <c r="C49">
        <v>7087</v>
      </c>
    </row>
    <row r="50" spans="1:3" ht="10.5" customHeight="1">
      <c r="A50" s="2" t="s">
        <v>49</v>
      </c>
      <c r="B50">
        <v>35109</v>
      </c>
      <c r="C50">
        <v>45018</v>
      </c>
    </row>
    <row r="51" spans="1:3" ht="10.5" customHeight="1">
      <c r="A51" s="2" t="s">
        <v>50</v>
      </c>
      <c r="B51">
        <v>3177</v>
      </c>
      <c r="C51">
        <v>2766</v>
      </c>
    </row>
    <row r="52" spans="1:3" ht="10.5" customHeight="1">
      <c r="A52" s="2" t="s">
        <v>51</v>
      </c>
      <c r="B52">
        <v>25833</v>
      </c>
      <c r="C52">
        <v>28303</v>
      </c>
    </row>
    <row r="53" spans="1:3" ht="10.5" customHeight="1">
      <c r="A53" s="2" t="s">
        <v>52</v>
      </c>
      <c r="B53">
        <v>11896</v>
      </c>
      <c r="C53">
        <v>17106</v>
      </c>
    </row>
    <row r="54" spans="1:3" ht="10.5" customHeight="1">
      <c r="A54" s="2" t="s">
        <v>53</v>
      </c>
      <c r="B54">
        <v>3272</v>
      </c>
      <c r="C54">
        <v>926</v>
      </c>
    </row>
    <row r="55" spans="1:3" ht="10.5" customHeight="1">
      <c r="A55" s="2" t="s">
        <v>54</v>
      </c>
      <c r="B55">
        <v>4610</v>
      </c>
      <c r="C55">
        <v>2096</v>
      </c>
    </row>
    <row r="56" spans="1:3" ht="10.5" customHeight="1">
      <c r="A56" s="2" t="s">
        <v>55</v>
      </c>
      <c r="B56">
        <v>3876</v>
      </c>
      <c r="C56">
        <v>3527</v>
      </c>
    </row>
    <row r="57" spans="1:3" ht="10.5" customHeight="1">
      <c r="A57" s="2" t="s">
        <v>56</v>
      </c>
      <c r="B57">
        <v>2264</v>
      </c>
      <c r="C57">
        <v>1746</v>
      </c>
    </row>
    <row r="58" spans="1:3" ht="10.5" customHeight="1">
      <c r="A58" s="2" t="s">
        <v>57</v>
      </c>
      <c r="B58">
        <v>4630</v>
      </c>
      <c r="C58">
        <v>3281</v>
      </c>
    </row>
    <row r="59" spans="1:3" ht="10.5" customHeight="1">
      <c r="A59" s="2" t="s">
        <v>58</v>
      </c>
      <c r="B59">
        <v>7033</v>
      </c>
      <c r="C59">
        <v>25242</v>
      </c>
    </row>
    <row r="60" spans="1:3" ht="10.5" customHeight="1">
      <c r="A60" s="2" t="s">
        <v>59</v>
      </c>
      <c r="B60">
        <v>6383</v>
      </c>
      <c r="C60">
        <v>9418</v>
      </c>
    </row>
    <row r="61" spans="1:3" ht="10.5" customHeight="1">
      <c r="A61" s="2" t="s">
        <v>60</v>
      </c>
      <c r="B61">
        <v>3374</v>
      </c>
      <c r="C61">
        <v>887</v>
      </c>
    </row>
    <row r="62" spans="1:3" ht="10.5" customHeight="1">
      <c r="A62" s="2" t="s">
        <v>61</v>
      </c>
      <c r="B62">
        <v>8532</v>
      </c>
      <c r="C62">
        <v>8000</v>
      </c>
    </row>
    <row r="63" spans="1:3" ht="10.5" customHeight="1">
      <c r="A63" s="2" t="s">
        <v>62</v>
      </c>
      <c r="B63">
        <v>5519</v>
      </c>
      <c r="C63">
        <v>5424</v>
      </c>
    </row>
    <row r="64" spans="1:3" ht="10.5" customHeight="1">
      <c r="A64" s="2" t="s">
        <v>63</v>
      </c>
      <c r="B64">
        <v>17670</v>
      </c>
      <c r="C64">
        <v>18290</v>
      </c>
    </row>
    <row r="65" spans="1:3" ht="10.5" customHeight="1">
      <c r="A65" s="2" t="s">
        <v>64</v>
      </c>
      <c r="B65">
        <v>10937</v>
      </c>
      <c r="C65">
        <v>7029</v>
      </c>
    </row>
    <row r="66" spans="1:3" ht="10.5" customHeight="1">
      <c r="A66" s="2" t="s">
        <v>65</v>
      </c>
      <c r="B66">
        <v>3609</v>
      </c>
      <c r="C66">
        <v>1861</v>
      </c>
    </row>
    <row r="67" spans="1:3" ht="10.5" customHeight="1">
      <c r="A67" s="2" t="s">
        <v>66</v>
      </c>
      <c r="B67">
        <v>3079</v>
      </c>
      <c r="C67">
        <v>879</v>
      </c>
    </row>
    <row r="68" spans="1:3" ht="10.5" customHeight="1">
      <c r="A68" s="2" t="s">
        <v>67</v>
      </c>
      <c r="B68" s="5">
        <v>3336</v>
      </c>
      <c r="C68" s="5">
        <v>4770</v>
      </c>
    </row>
    <row r="69" spans="1:3" ht="10.5" customHeight="1">
      <c r="A69" s="3" t="s">
        <v>68</v>
      </c>
      <c r="B69" s="4">
        <f>SUM(B1:B68)</f>
        <v>518212</v>
      </c>
      <c r="C69" s="4">
        <f>SUM(C1:C68)</f>
        <v>539930</v>
      </c>
    </row>
    <row r="70" spans="1:3" ht="10.5" customHeight="1">
      <c r="A70" s="3" t="s">
        <v>69</v>
      </c>
      <c r="B70" s="4">
        <v>518212</v>
      </c>
      <c r="C70" s="4">
        <v>539930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Election&amp;C&amp;"Arial,Bold"State Auditor&amp;R&amp;"Arial,Bold"November 8, 1994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E5" sqref="E5"/>
    </sheetView>
  </sheetViews>
  <sheetFormatPr defaultColWidth="9.140625" defaultRowHeight="10.5" customHeight="1"/>
  <cols>
    <col min="1" max="1" width="16.28125" style="0" customWidth="1"/>
    <col min="2" max="2" width="16.7109375" style="0" customWidth="1"/>
    <col min="3" max="3" width="15.28125" style="0" customWidth="1"/>
  </cols>
  <sheetData>
    <row r="1" spans="1:3" ht="10.5" customHeight="1">
      <c r="A1" s="4" t="s">
        <v>0</v>
      </c>
      <c r="B1" s="7" t="s">
        <v>87</v>
      </c>
      <c r="C1" s="7" t="s">
        <v>88</v>
      </c>
    </row>
    <row r="2" spans="1:3" ht="10.5" customHeight="1">
      <c r="A2" s="1" t="s">
        <v>1</v>
      </c>
      <c r="B2">
        <v>494</v>
      </c>
      <c r="C2">
        <v>793</v>
      </c>
    </row>
    <row r="3" spans="1:3" ht="10.5" customHeight="1">
      <c r="A3" s="1" t="s">
        <v>2</v>
      </c>
      <c r="B3">
        <v>877</v>
      </c>
      <c r="C3">
        <v>1512</v>
      </c>
    </row>
    <row r="4" spans="1:3" ht="10.5" customHeight="1">
      <c r="A4" s="1" t="s">
        <v>3</v>
      </c>
      <c r="B4">
        <v>2167</v>
      </c>
      <c r="C4">
        <v>4101</v>
      </c>
    </row>
    <row r="5" spans="1:3" ht="10.5" customHeight="1">
      <c r="A5" s="1" t="s">
        <v>4</v>
      </c>
      <c r="B5">
        <v>1495</v>
      </c>
      <c r="C5">
        <v>1866</v>
      </c>
    </row>
    <row r="6" spans="1:3" ht="10.5" customHeight="1">
      <c r="A6" s="1" t="s">
        <v>5</v>
      </c>
      <c r="B6">
        <v>579</v>
      </c>
      <c r="C6">
        <v>823</v>
      </c>
    </row>
    <row r="7" spans="1:3" ht="10.5" customHeight="1">
      <c r="A7" s="1" t="s">
        <v>6</v>
      </c>
      <c r="B7">
        <v>786</v>
      </c>
      <c r="C7">
        <v>1501</v>
      </c>
    </row>
    <row r="8" spans="1:3" ht="10.5" customHeight="1">
      <c r="A8" s="1" t="s">
        <v>7</v>
      </c>
      <c r="B8">
        <v>1114</v>
      </c>
      <c r="C8">
        <v>1637</v>
      </c>
    </row>
    <row r="9" spans="1:3" ht="10.5" customHeight="1">
      <c r="A9" s="1" t="s">
        <v>8</v>
      </c>
      <c r="B9">
        <v>3165</v>
      </c>
      <c r="C9">
        <v>5070</v>
      </c>
    </row>
    <row r="10" spans="1:3" ht="10.5" customHeight="1">
      <c r="A10" s="1" t="s">
        <v>9</v>
      </c>
      <c r="B10">
        <v>1870</v>
      </c>
      <c r="C10">
        <v>3349</v>
      </c>
    </row>
    <row r="11" spans="1:3" ht="10.5" customHeight="1">
      <c r="A11" s="1" t="s">
        <v>10</v>
      </c>
      <c r="B11">
        <v>1894</v>
      </c>
      <c r="C11">
        <v>2167</v>
      </c>
    </row>
    <row r="12" spans="1:3" ht="10.5" customHeight="1">
      <c r="A12" s="1" t="s">
        <v>11</v>
      </c>
      <c r="B12">
        <v>891</v>
      </c>
      <c r="C12">
        <v>1054</v>
      </c>
    </row>
    <row r="13" spans="1:3" ht="10.5" customHeight="1">
      <c r="A13" s="1" t="s">
        <v>12</v>
      </c>
      <c r="B13">
        <v>1004</v>
      </c>
      <c r="C13">
        <v>2826</v>
      </c>
    </row>
    <row r="14" spans="1:3" ht="10.5" customHeight="1">
      <c r="A14" s="1" t="s">
        <v>13</v>
      </c>
      <c r="B14">
        <v>1827</v>
      </c>
      <c r="C14">
        <v>2732</v>
      </c>
    </row>
    <row r="15" spans="1:3" ht="10.5" customHeight="1">
      <c r="A15" s="1" t="s">
        <v>14</v>
      </c>
      <c r="B15">
        <v>833</v>
      </c>
      <c r="C15">
        <v>1261</v>
      </c>
    </row>
    <row r="16" spans="1:3" ht="10.5" customHeight="1">
      <c r="A16" s="1" t="s">
        <v>15</v>
      </c>
      <c r="B16">
        <v>983</v>
      </c>
      <c r="C16">
        <v>1374</v>
      </c>
    </row>
    <row r="17" spans="1:3" ht="10.5" customHeight="1">
      <c r="A17" s="1" t="s">
        <v>16</v>
      </c>
      <c r="B17">
        <v>1452</v>
      </c>
      <c r="C17">
        <v>1701</v>
      </c>
    </row>
    <row r="18" spans="1:3" ht="10.5" customHeight="1">
      <c r="A18" s="1" t="s">
        <v>17</v>
      </c>
      <c r="B18">
        <v>1588</v>
      </c>
      <c r="C18">
        <v>3838</v>
      </c>
    </row>
    <row r="19" spans="1:3" ht="10.5" customHeight="1">
      <c r="A19" s="1" t="s">
        <v>18</v>
      </c>
      <c r="B19">
        <v>802</v>
      </c>
      <c r="C19">
        <v>1321</v>
      </c>
    </row>
    <row r="20" spans="1:3" ht="10.5" customHeight="1">
      <c r="A20" s="1" t="s">
        <v>19</v>
      </c>
      <c r="B20">
        <v>1311</v>
      </c>
      <c r="C20">
        <v>2155</v>
      </c>
    </row>
    <row r="21" spans="1:3" ht="10.5" customHeight="1">
      <c r="A21" s="1" t="s">
        <v>20</v>
      </c>
      <c r="B21">
        <v>2058</v>
      </c>
      <c r="C21">
        <v>1601</v>
      </c>
    </row>
    <row r="22" spans="1:3" ht="10.5" customHeight="1">
      <c r="A22" s="1" t="s">
        <v>21</v>
      </c>
      <c r="B22">
        <v>1468</v>
      </c>
      <c r="C22">
        <v>1255</v>
      </c>
    </row>
    <row r="23" spans="1:3" ht="10.5" customHeight="1">
      <c r="A23" s="1" t="s">
        <v>22</v>
      </c>
      <c r="B23">
        <v>1594</v>
      </c>
      <c r="C23">
        <v>3343</v>
      </c>
    </row>
    <row r="24" spans="1:3" ht="10.5" customHeight="1">
      <c r="A24" s="1" t="s">
        <v>23</v>
      </c>
      <c r="B24">
        <v>471</v>
      </c>
      <c r="C24">
        <v>1249</v>
      </c>
    </row>
    <row r="25" spans="1:3" ht="10.5" customHeight="1">
      <c r="A25" s="1" t="s">
        <v>24</v>
      </c>
      <c r="B25">
        <v>3655</v>
      </c>
      <c r="C25">
        <v>7734</v>
      </c>
    </row>
    <row r="26" spans="1:3" ht="10.5" customHeight="1">
      <c r="A26" s="1" t="s">
        <v>25</v>
      </c>
      <c r="B26">
        <v>1666</v>
      </c>
      <c r="C26">
        <v>1446</v>
      </c>
    </row>
    <row r="27" spans="1:3" ht="10.5" customHeight="1">
      <c r="A27" s="1" t="s">
        <v>26</v>
      </c>
      <c r="B27">
        <v>570</v>
      </c>
      <c r="C27">
        <v>1127</v>
      </c>
    </row>
    <row r="28" spans="1:3" ht="10.5" customHeight="1">
      <c r="A28" s="1" t="s">
        <v>27</v>
      </c>
      <c r="B28">
        <v>989</v>
      </c>
      <c r="C28">
        <v>1212</v>
      </c>
    </row>
    <row r="29" spans="1:3" ht="10.5" customHeight="1">
      <c r="A29" s="1" t="s">
        <v>28</v>
      </c>
      <c r="B29">
        <v>2505</v>
      </c>
      <c r="C29">
        <v>5054</v>
      </c>
    </row>
    <row r="30" spans="1:3" ht="10.5" customHeight="1">
      <c r="A30" s="1" t="s">
        <v>29</v>
      </c>
      <c r="B30">
        <v>1221</v>
      </c>
      <c r="C30">
        <v>1959</v>
      </c>
    </row>
    <row r="31" spans="1:3" ht="10.5" customHeight="1">
      <c r="A31" s="1" t="s">
        <v>30</v>
      </c>
      <c r="B31">
        <v>2071</v>
      </c>
      <c r="C31">
        <v>2320</v>
      </c>
    </row>
    <row r="32" spans="1:3" ht="10.5" customHeight="1">
      <c r="A32" s="1" t="s">
        <v>31</v>
      </c>
      <c r="B32">
        <v>1018</v>
      </c>
      <c r="C32">
        <v>1434</v>
      </c>
    </row>
    <row r="33" spans="1:3" ht="10.5" customHeight="1">
      <c r="A33" s="1" t="s">
        <v>32</v>
      </c>
      <c r="B33">
        <v>1089</v>
      </c>
      <c r="C33">
        <v>1972</v>
      </c>
    </row>
    <row r="34" spans="1:3" ht="10.5" customHeight="1">
      <c r="A34" s="1" t="s">
        <v>33</v>
      </c>
      <c r="B34">
        <v>1132</v>
      </c>
      <c r="C34">
        <v>2500</v>
      </c>
    </row>
    <row r="35" spans="1:3" ht="10.5" customHeight="1">
      <c r="A35" s="1" t="s">
        <v>34</v>
      </c>
      <c r="B35">
        <v>753</v>
      </c>
      <c r="C35">
        <v>1558</v>
      </c>
    </row>
    <row r="36" spans="1:3" ht="10.5" customHeight="1">
      <c r="A36" s="1" t="s">
        <v>35</v>
      </c>
      <c r="B36">
        <v>1137</v>
      </c>
      <c r="C36">
        <v>2245</v>
      </c>
    </row>
    <row r="37" spans="1:3" ht="10.5" customHeight="1">
      <c r="A37" s="1" t="s">
        <v>36</v>
      </c>
      <c r="B37">
        <v>1337</v>
      </c>
      <c r="C37">
        <v>1483</v>
      </c>
    </row>
    <row r="38" spans="1:3" ht="10.5" customHeight="1">
      <c r="A38" s="1" t="s">
        <v>37</v>
      </c>
      <c r="B38">
        <v>7320</v>
      </c>
      <c r="C38">
        <v>30561</v>
      </c>
    </row>
    <row r="39" spans="1:3" ht="10.5" customHeight="1">
      <c r="A39" s="1" t="s">
        <v>38</v>
      </c>
      <c r="B39">
        <v>811</v>
      </c>
      <c r="C39">
        <v>1203</v>
      </c>
    </row>
    <row r="40" spans="1:3" ht="10.5" customHeight="1">
      <c r="A40" s="1" t="s">
        <v>39</v>
      </c>
      <c r="B40">
        <v>2207</v>
      </c>
      <c r="C40">
        <v>6049</v>
      </c>
    </row>
    <row r="41" spans="1:3" ht="10.5" customHeight="1">
      <c r="A41" s="1" t="s">
        <v>40</v>
      </c>
      <c r="B41">
        <v>1905</v>
      </c>
      <c r="C41">
        <v>4880</v>
      </c>
    </row>
    <row r="42" spans="1:3" ht="10.5" customHeight="1">
      <c r="A42" s="1" t="s">
        <v>41</v>
      </c>
      <c r="B42">
        <v>914</v>
      </c>
      <c r="C42">
        <v>2606</v>
      </c>
    </row>
    <row r="43" spans="1:3" ht="10.5" customHeight="1">
      <c r="A43" s="1" t="s">
        <v>42</v>
      </c>
      <c r="B43">
        <v>1525</v>
      </c>
      <c r="C43">
        <v>4829</v>
      </c>
    </row>
    <row r="44" spans="1:3" ht="10.5" customHeight="1">
      <c r="A44" s="1" t="s">
        <v>43</v>
      </c>
      <c r="B44">
        <v>691</v>
      </c>
      <c r="C44">
        <v>1859</v>
      </c>
    </row>
    <row r="45" spans="1:3" ht="10.5" customHeight="1">
      <c r="A45" s="2" t="s">
        <v>44</v>
      </c>
      <c r="B45">
        <v>974</v>
      </c>
      <c r="C45">
        <v>2572</v>
      </c>
    </row>
    <row r="46" spans="1:3" ht="10.5" customHeight="1">
      <c r="A46" s="2" t="s">
        <v>45</v>
      </c>
      <c r="B46">
        <v>3109</v>
      </c>
      <c r="C46">
        <v>6132</v>
      </c>
    </row>
    <row r="47" spans="1:3" ht="10.5" customHeight="1">
      <c r="A47" s="2" t="s">
        <v>46</v>
      </c>
      <c r="B47">
        <v>2938</v>
      </c>
      <c r="C47">
        <v>3381</v>
      </c>
    </row>
    <row r="48" spans="1:3" ht="10.5" customHeight="1">
      <c r="A48" s="2" t="s">
        <v>47</v>
      </c>
      <c r="B48">
        <v>2000</v>
      </c>
      <c r="C48">
        <v>3886</v>
      </c>
    </row>
    <row r="49" spans="1:3" ht="10.5" customHeight="1">
      <c r="A49" s="2" t="s">
        <v>48</v>
      </c>
      <c r="B49">
        <v>1171</v>
      </c>
      <c r="C49">
        <v>1621</v>
      </c>
    </row>
    <row r="50" spans="1:3" ht="10.5" customHeight="1">
      <c r="A50" s="2" t="s">
        <v>49</v>
      </c>
      <c r="B50">
        <v>4032</v>
      </c>
      <c r="C50">
        <v>8743</v>
      </c>
    </row>
    <row r="51" spans="1:3" ht="10.5" customHeight="1">
      <c r="A51" s="2" t="s">
        <v>50</v>
      </c>
      <c r="B51">
        <v>2368</v>
      </c>
      <c r="C51">
        <v>1873</v>
      </c>
    </row>
    <row r="52" spans="1:3" ht="10.5" customHeight="1">
      <c r="A52" s="2" t="s">
        <v>51</v>
      </c>
      <c r="B52">
        <v>2718</v>
      </c>
      <c r="C52">
        <v>8890</v>
      </c>
    </row>
    <row r="53" spans="1:3" ht="10.5" customHeight="1">
      <c r="A53" s="2" t="s">
        <v>52</v>
      </c>
      <c r="B53">
        <v>2004</v>
      </c>
      <c r="C53">
        <v>7395</v>
      </c>
    </row>
    <row r="54" spans="1:3" ht="10.5" customHeight="1">
      <c r="A54" s="2" t="s">
        <v>53</v>
      </c>
      <c r="B54">
        <v>983</v>
      </c>
      <c r="C54">
        <v>2325</v>
      </c>
    </row>
    <row r="55" spans="1:3" ht="10.5" customHeight="1">
      <c r="A55" s="2" t="s">
        <v>54</v>
      </c>
      <c r="B55">
        <v>1625</v>
      </c>
      <c r="C55">
        <v>2794</v>
      </c>
    </row>
    <row r="56" spans="1:3" ht="10.5" customHeight="1">
      <c r="A56" s="2" t="s">
        <v>55</v>
      </c>
      <c r="B56">
        <v>929</v>
      </c>
      <c r="C56">
        <v>1310</v>
      </c>
    </row>
    <row r="57" spans="1:3" ht="10.5" customHeight="1">
      <c r="A57" s="2" t="s">
        <v>56</v>
      </c>
      <c r="B57">
        <v>1384</v>
      </c>
      <c r="C57">
        <v>1374</v>
      </c>
    </row>
    <row r="58" spans="1:3" ht="10.5" customHeight="1">
      <c r="A58" s="2" t="s">
        <v>57</v>
      </c>
      <c r="B58">
        <v>363</v>
      </c>
      <c r="C58">
        <v>1254</v>
      </c>
    </row>
    <row r="59" spans="1:3" ht="10.5" customHeight="1">
      <c r="A59" s="2" t="s">
        <v>58</v>
      </c>
      <c r="B59">
        <v>720</v>
      </c>
      <c r="C59">
        <v>1574</v>
      </c>
    </row>
    <row r="60" spans="1:3" ht="10.5" customHeight="1">
      <c r="A60" s="2" t="s">
        <v>59</v>
      </c>
      <c r="B60">
        <v>741</v>
      </c>
      <c r="C60">
        <v>986</v>
      </c>
    </row>
    <row r="61" spans="1:3" ht="10.5" customHeight="1">
      <c r="A61" s="2" t="s">
        <v>60</v>
      </c>
      <c r="B61">
        <v>1067</v>
      </c>
      <c r="C61">
        <v>3308</v>
      </c>
    </row>
    <row r="62" spans="1:3" ht="10.5" customHeight="1">
      <c r="A62" s="2" t="s">
        <v>61</v>
      </c>
      <c r="B62">
        <v>1362</v>
      </c>
      <c r="C62">
        <v>2497</v>
      </c>
    </row>
    <row r="63" spans="1:3" ht="10.5" customHeight="1">
      <c r="A63" s="2" t="s">
        <v>62</v>
      </c>
      <c r="B63">
        <v>3100</v>
      </c>
      <c r="C63">
        <v>4266</v>
      </c>
    </row>
    <row r="64" spans="1:3" ht="10.5" customHeight="1">
      <c r="A64" s="2" t="s">
        <v>63</v>
      </c>
      <c r="B64">
        <v>1817</v>
      </c>
      <c r="C64">
        <v>4582</v>
      </c>
    </row>
    <row r="65" spans="1:3" ht="10.5" customHeight="1">
      <c r="A65" s="2" t="s">
        <v>64</v>
      </c>
      <c r="B65">
        <v>3578</v>
      </c>
      <c r="C65">
        <v>4844</v>
      </c>
    </row>
    <row r="66" spans="1:3" ht="10.5" customHeight="1">
      <c r="A66" s="2" t="s">
        <v>65</v>
      </c>
      <c r="B66">
        <v>1685</v>
      </c>
      <c r="C66">
        <v>2759</v>
      </c>
    </row>
    <row r="67" spans="1:3" ht="10.5" customHeight="1">
      <c r="A67" s="2" t="s">
        <v>66</v>
      </c>
      <c r="B67">
        <v>1003</v>
      </c>
      <c r="C67">
        <v>1976</v>
      </c>
    </row>
    <row r="68" spans="1:3" ht="10.5" customHeight="1">
      <c r="A68" s="2" t="s">
        <v>67</v>
      </c>
      <c r="B68" s="5">
        <v>242</v>
      </c>
      <c r="C68" s="5">
        <v>460</v>
      </c>
    </row>
    <row r="69" spans="1:3" ht="10.5" customHeight="1">
      <c r="A69" s="3" t="s">
        <v>68</v>
      </c>
      <c r="B69" s="4">
        <f>SUM(B1:B68)</f>
        <v>107152</v>
      </c>
      <c r="C69" s="4">
        <f>SUM(C1:C68)</f>
        <v>213362</v>
      </c>
    </row>
    <row r="70" spans="1:3" ht="10.5" customHeight="1">
      <c r="A70" s="3" t="s">
        <v>69</v>
      </c>
      <c r="B70" s="4">
        <v>107152</v>
      </c>
      <c r="C70" s="4">
        <v>213362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&amp;L&amp;"Arial,Bold"Democratic Primary&amp;C&amp;"Arial,Bold"State Auditor&amp;R&amp;"Arial,Bold"June 2, 1998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Alabama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Elections Division</dc:creator>
  <cp:keywords/>
  <dc:description/>
  <cp:lastModifiedBy>McDonald, Janice</cp:lastModifiedBy>
  <cp:lastPrinted>2010-08-18T20:51:35Z</cp:lastPrinted>
  <dcterms:created xsi:type="dcterms:W3CDTF">2001-05-01T18:17:58Z</dcterms:created>
  <dcterms:modified xsi:type="dcterms:W3CDTF">2013-10-21T18:12:29Z</dcterms:modified>
  <cp:category/>
  <cp:version/>
  <cp:contentType/>
  <cp:contentStatus/>
</cp:coreProperties>
</file>