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386" windowWidth="9135" windowHeight="5010" tabRatio="635" activeTab="0"/>
  </bookViews>
  <sheets>
    <sheet name="CountyName" sheetId="1" r:id="rId1"/>
  </sheets>
  <definedNames>
    <definedName name="_xlnm.Print_Titles" localSheetId="0">'CountyName'!$A:$A,'CountyName'!$1:$1</definedName>
  </definedNames>
  <calcPr fullCalcOnLoad="1"/>
</workbook>
</file>

<file path=xl/sharedStrings.xml><?xml version="1.0" encoding="utf-8"?>
<sst xmlns="http://schemas.openxmlformats.org/spreadsheetml/2006/main" count="74" uniqueCount="74">
  <si>
    <t>Autauga</t>
  </si>
  <si>
    <t>Baldwin</t>
  </si>
  <si>
    <t>Barbour</t>
  </si>
  <si>
    <t>Bibb</t>
  </si>
  <si>
    <t>Blount</t>
  </si>
  <si>
    <t>Bullock</t>
  </si>
  <si>
    <t>Butler</t>
  </si>
  <si>
    <t>Calhoun</t>
  </si>
  <si>
    <t>Chambers</t>
  </si>
  <si>
    <t>Cherokee</t>
  </si>
  <si>
    <t>Choctaw</t>
  </si>
  <si>
    <t>Clarke</t>
  </si>
  <si>
    <t>Clay</t>
  </si>
  <si>
    <t>Cleburne</t>
  </si>
  <si>
    <t>Coffee</t>
  </si>
  <si>
    <t>Colbert</t>
  </si>
  <si>
    <t>Conecuh</t>
  </si>
  <si>
    <t>Coosa</t>
  </si>
  <si>
    <t>Covington</t>
  </si>
  <si>
    <t>Crenshaw</t>
  </si>
  <si>
    <t>Cullman</t>
  </si>
  <si>
    <t>Dale</t>
  </si>
  <si>
    <t>Dallas</t>
  </si>
  <si>
    <t>DeKalb</t>
  </si>
  <si>
    <t>Elmore</t>
  </si>
  <si>
    <t>Escambia</t>
  </si>
  <si>
    <t>Etowah</t>
  </si>
  <si>
    <t>Fayette</t>
  </si>
  <si>
    <t>Franklin</t>
  </si>
  <si>
    <t>Geneva</t>
  </si>
  <si>
    <t>Greene</t>
  </si>
  <si>
    <t>Hale</t>
  </si>
  <si>
    <t>Henry</t>
  </si>
  <si>
    <t>Houston</t>
  </si>
  <si>
    <t>Jackson</t>
  </si>
  <si>
    <t>Jefferson</t>
  </si>
  <si>
    <t>Lamar</t>
  </si>
  <si>
    <t>Lauderdale</t>
  </si>
  <si>
    <t>Lawrence</t>
  </si>
  <si>
    <t>Lee</t>
  </si>
  <si>
    <t>Limestone</t>
  </si>
  <si>
    <t>Lowndes</t>
  </si>
  <si>
    <t>Macon</t>
  </si>
  <si>
    <t>Madison</t>
  </si>
  <si>
    <t>Marengo</t>
  </si>
  <si>
    <t>Marion</t>
  </si>
  <si>
    <t>Marshall</t>
  </si>
  <si>
    <t>Mobile</t>
  </si>
  <si>
    <t>Monroe</t>
  </si>
  <si>
    <t>Montgomery</t>
  </si>
  <si>
    <t>Morgan</t>
  </si>
  <si>
    <t>Perry</t>
  </si>
  <si>
    <t>Pickens</t>
  </si>
  <si>
    <t>Pike</t>
  </si>
  <si>
    <t>Randolph</t>
  </si>
  <si>
    <t>Russell</t>
  </si>
  <si>
    <t>Shelby</t>
  </si>
  <si>
    <t>St. Clair</t>
  </si>
  <si>
    <t>Sumter</t>
  </si>
  <si>
    <t>Talladega</t>
  </si>
  <si>
    <t>Tallapoosa</t>
  </si>
  <si>
    <t>Tuscaloosa</t>
  </si>
  <si>
    <t>Walker</t>
  </si>
  <si>
    <t>Washington</t>
  </si>
  <si>
    <t>Wilcox</t>
  </si>
  <si>
    <t>Winston</t>
  </si>
  <si>
    <t>County</t>
  </si>
  <si>
    <t>Total Ballots Cast</t>
  </si>
  <si>
    <t>Presidential Vote</t>
  </si>
  <si>
    <t>Difference</t>
  </si>
  <si>
    <t>No report</t>
  </si>
  <si>
    <t>Total</t>
  </si>
  <si>
    <t>Chilton*</t>
  </si>
  <si>
    <t>*difference due in part to cumulative voting method affecting total ballots cast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</si>
</sst>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0;"/>
    <numFmt numFmtId="165" formatCode="_(* #,##0.0_);_(* \(#,##0.0\);_(* &quot;-&quot;??_);_(@_)"/>
    <numFmt numFmtId="166" formatCode="_(* #,##0_);_(* \(#,##0\);_(* &quot;-&quot;??_);_(@_)"/>
    <numFmt numFmtId="167" formatCode="_(* #,##0.000_);_(* \(#,##0.000\);_(* &quot;-&quot;??_);_(@_)"/>
    <numFmt numFmtId="168" formatCode="_(* #,##0.0000_);_(* \(#,##0.0000\);_(* &quot;-&quot;??_);_(@_)"/>
    <numFmt numFmtId="169" formatCode="0_);[Red]\(0\)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Alignment="1">
      <alignment/>
    </xf>
    <xf numFmtId="169" fontId="0" fillId="0" borderId="0" xfId="0" applyNumberFormat="1" applyFill="1" applyBorder="1" applyAlignment="1">
      <alignment/>
    </xf>
    <xf numFmtId="166" fontId="0" fillId="0" borderId="0" xfId="15" applyNumberFormat="1" applyFill="1" applyBorder="1" applyAlignment="1">
      <alignment/>
    </xf>
    <xf numFmtId="166" fontId="0" fillId="0" borderId="0" xfId="15" applyNumberFormat="1" applyFont="1" applyFill="1" applyBorder="1" applyAlignment="1">
      <alignment horizontal="right"/>
    </xf>
    <xf numFmtId="166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1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72" sqref="A72"/>
    </sheetView>
  </sheetViews>
  <sheetFormatPr defaultColWidth="9.140625" defaultRowHeight="12.75"/>
  <cols>
    <col min="1" max="1" width="13.7109375" style="1" bestFit="1" customWidth="1"/>
    <col min="2" max="2" width="17.57421875" style="4" customWidth="1"/>
    <col min="3" max="3" width="18.421875" style="1" customWidth="1"/>
    <col min="4" max="4" width="12.140625" style="3" customWidth="1"/>
    <col min="5" max="16384" width="9.140625" style="1" customWidth="1"/>
  </cols>
  <sheetData>
    <row r="1" spans="1:4" ht="12.75">
      <c r="A1" s="1" t="s">
        <v>66</v>
      </c>
      <c r="B1" s="4" t="s">
        <v>67</v>
      </c>
      <c r="C1" s="1" t="s">
        <v>68</v>
      </c>
      <c r="D1" s="3" t="s">
        <v>69</v>
      </c>
    </row>
    <row r="2" spans="1:4" ht="12.75">
      <c r="A2" s="1" t="s">
        <v>0</v>
      </c>
      <c r="B2" s="4">
        <v>17240</v>
      </c>
      <c r="C2" s="2">
        <v>17208</v>
      </c>
      <c r="D2" s="3">
        <f aca="true" t="shared" si="0" ref="D2:D65">B2-C2</f>
        <v>32</v>
      </c>
    </row>
    <row r="3" spans="1:4" ht="12.75">
      <c r="A3" s="1" t="s">
        <v>1</v>
      </c>
      <c r="B3" s="4">
        <v>56601</v>
      </c>
      <c r="C3" s="2">
        <v>56480</v>
      </c>
      <c r="D3" s="3">
        <f t="shared" si="0"/>
        <v>121</v>
      </c>
    </row>
    <row r="4" spans="1:4" ht="12.75">
      <c r="A4" s="1" t="s">
        <v>2</v>
      </c>
      <c r="B4" s="4">
        <v>10439</v>
      </c>
      <c r="C4" s="2">
        <v>10395</v>
      </c>
      <c r="D4" s="3">
        <f t="shared" si="0"/>
        <v>44</v>
      </c>
    </row>
    <row r="5" spans="1:4" ht="12.75">
      <c r="A5" s="1" t="s">
        <v>3</v>
      </c>
      <c r="B5" s="4">
        <v>7249</v>
      </c>
      <c r="C5" s="2">
        <v>7101</v>
      </c>
      <c r="D5" s="3">
        <f t="shared" si="0"/>
        <v>148</v>
      </c>
    </row>
    <row r="6" spans="1:4" ht="12.75">
      <c r="A6" s="1" t="s">
        <v>4</v>
      </c>
      <c r="B6" s="4">
        <v>18057</v>
      </c>
      <c r="C6" s="2">
        <v>17973</v>
      </c>
      <c r="D6" s="3">
        <f t="shared" si="0"/>
        <v>84</v>
      </c>
    </row>
    <row r="7" spans="1:4" ht="12.75">
      <c r="A7" s="1" t="s">
        <v>5</v>
      </c>
      <c r="B7" s="4">
        <v>4904</v>
      </c>
      <c r="C7" s="2">
        <v>4904</v>
      </c>
      <c r="D7" s="3">
        <f t="shared" si="0"/>
        <v>0</v>
      </c>
    </row>
    <row r="8" spans="1:4" ht="12.75">
      <c r="A8" s="1" t="s">
        <v>6</v>
      </c>
      <c r="B8" s="4">
        <v>7846</v>
      </c>
      <c r="C8" s="2">
        <v>7803</v>
      </c>
      <c r="D8" s="3">
        <f t="shared" si="0"/>
        <v>43</v>
      </c>
    </row>
    <row r="9" spans="1:4" ht="12.75">
      <c r="A9" s="1" t="s">
        <v>7</v>
      </c>
      <c r="B9" s="4">
        <v>39016</v>
      </c>
      <c r="C9" s="2">
        <v>38909</v>
      </c>
      <c r="D9" s="3">
        <f t="shared" si="0"/>
        <v>107</v>
      </c>
    </row>
    <row r="10" spans="1:4" ht="12.75">
      <c r="A10" s="1" t="s">
        <v>8</v>
      </c>
      <c r="B10" s="4">
        <v>12058</v>
      </c>
      <c r="C10" s="2">
        <v>11834</v>
      </c>
      <c r="D10" s="3">
        <f t="shared" si="0"/>
        <v>224</v>
      </c>
    </row>
    <row r="11" spans="1:4" ht="12.75">
      <c r="A11" s="1" t="s">
        <v>9</v>
      </c>
      <c r="B11" s="4">
        <v>7866</v>
      </c>
      <c r="C11" s="2">
        <v>7823</v>
      </c>
      <c r="D11" s="3">
        <f t="shared" si="0"/>
        <v>43</v>
      </c>
    </row>
    <row r="12" spans="1:4" ht="12.75">
      <c r="A12" s="1" t="s">
        <v>72</v>
      </c>
      <c r="B12" s="4">
        <v>29682</v>
      </c>
      <c r="C12" s="2">
        <v>15092</v>
      </c>
      <c r="D12" s="3">
        <f t="shared" si="0"/>
        <v>14590</v>
      </c>
    </row>
    <row r="13" spans="1:4" ht="12.75">
      <c r="A13" s="1" t="s">
        <v>10</v>
      </c>
      <c r="B13" s="4">
        <v>7553</v>
      </c>
      <c r="C13" s="2">
        <v>7374</v>
      </c>
      <c r="D13" s="3">
        <f t="shared" si="0"/>
        <v>179</v>
      </c>
    </row>
    <row r="14" spans="1:4" ht="12.75">
      <c r="A14" s="1" t="s">
        <v>11</v>
      </c>
      <c r="B14" s="4">
        <v>10808</v>
      </c>
      <c r="C14" s="2">
        <v>10752</v>
      </c>
      <c r="D14" s="3">
        <f t="shared" si="0"/>
        <v>56</v>
      </c>
    </row>
    <row r="15" spans="1:4" ht="12.75">
      <c r="A15" s="1" t="s">
        <v>12</v>
      </c>
      <c r="B15" s="4">
        <v>6002</v>
      </c>
      <c r="C15" s="2">
        <v>5883</v>
      </c>
      <c r="D15" s="3">
        <f t="shared" si="0"/>
        <v>119</v>
      </c>
    </row>
    <row r="16" spans="1:4" ht="12.75">
      <c r="A16" s="1" t="s">
        <v>13</v>
      </c>
      <c r="B16" s="4">
        <v>5169</v>
      </c>
      <c r="C16" s="2">
        <v>5092</v>
      </c>
      <c r="D16" s="3">
        <f t="shared" si="0"/>
        <v>77</v>
      </c>
    </row>
    <row r="17" spans="1:4" ht="12.75">
      <c r="A17" s="1" t="s">
        <v>14</v>
      </c>
      <c r="B17" s="4">
        <v>15499</v>
      </c>
      <c r="C17" s="2">
        <v>15434</v>
      </c>
      <c r="D17" s="3">
        <f t="shared" si="0"/>
        <v>65</v>
      </c>
    </row>
    <row r="18" spans="1:3" ht="12.75">
      <c r="A18" s="1" t="s">
        <v>15</v>
      </c>
      <c r="B18" s="5" t="s">
        <v>70</v>
      </c>
      <c r="C18" s="2">
        <v>21532</v>
      </c>
    </row>
    <row r="19" spans="1:4" ht="12.75">
      <c r="A19" s="1" t="s">
        <v>16</v>
      </c>
      <c r="B19" s="4">
        <v>5581</v>
      </c>
      <c r="C19" s="2">
        <v>5551</v>
      </c>
      <c r="D19" s="3">
        <f t="shared" si="0"/>
        <v>30</v>
      </c>
    </row>
    <row r="20" spans="1:4" ht="12.75">
      <c r="A20" s="1" t="s">
        <v>17</v>
      </c>
      <c r="B20" s="4">
        <v>4594</v>
      </c>
      <c r="C20" s="2">
        <v>4567</v>
      </c>
      <c r="D20" s="3">
        <f t="shared" si="0"/>
        <v>27</v>
      </c>
    </row>
    <row r="21" spans="1:4" ht="12.75">
      <c r="A21" s="1" t="s">
        <v>18</v>
      </c>
      <c r="B21" s="4">
        <v>13744</v>
      </c>
      <c r="C21" s="2">
        <v>13613</v>
      </c>
      <c r="D21" s="3">
        <f t="shared" si="0"/>
        <v>131</v>
      </c>
    </row>
    <row r="22" spans="1:4" ht="12.75">
      <c r="A22" s="1" t="s">
        <v>19</v>
      </c>
      <c r="B22" s="4">
        <v>4817</v>
      </c>
      <c r="C22" s="2">
        <v>4795</v>
      </c>
      <c r="D22" s="3">
        <f t="shared" si="0"/>
        <v>22</v>
      </c>
    </row>
    <row r="23" spans="1:4" ht="12.75">
      <c r="A23" s="1" t="s">
        <v>20</v>
      </c>
      <c r="B23" s="4">
        <v>29648</v>
      </c>
      <c r="C23" s="2">
        <v>29525</v>
      </c>
      <c r="D23" s="3">
        <f t="shared" si="0"/>
        <v>123</v>
      </c>
    </row>
    <row r="24" spans="1:4" ht="12.75">
      <c r="A24" s="1" t="s">
        <v>21</v>
      </c>
      <c r="B24" s="4">
        <v>15874</v>
      </c>
      <c r="C24" s="2">
        <v>15806</v>
      </c>
      <c r="D24" s="3">
        <f t="shared" si="0"/>
        <v>68</v>
      </c>
    </row>
    <row r="25" spans="1:4" ht="12.75">
      <c r="A25" s="1" t="s">
        <v>22</v>
      </c>
      <c r="B25" s="4">
        <v>18504</v>
      </c>
      <c r="C25" s="2">
        <v>18464</v>
      </c>
      <c r="D25" s="3">
        <f t="shared" si="0"/>
        <v>40</v>
      </c>
    </row>
    <row r="26" spans="1:4" ht="12.75">
      <c r="A26" s="1" t="s">
        <v>23</v>
      </c>
      <c r="B26" s="4">
        <v>20285</v>
      </c>
      <c r="C26" s="2">
        <v>20285</v>
      </c>
      <c r="D26" s="3">
        <f t="shared" si="0"/>
        <v>0</v>
      </c>
    </row>
    <row r="27" spans="1:4" ht="12.75">
      <c r="A27" s="1" t="s">
        <v>24</v>
      </c>
      <c r="B27" s="4">
        <v>23855</v>
      </c>
      <c r="C27" s="2">
        <v>23804</v>
      </c>
      <c r="D27" s="3">
        <f t="shared" si="0"/>
        <v>51</v>
      </c>
    </row>
    <row r="28" spans="1:4" ht="12.75">
      <c r="A28" s="1" t="s">
        <v>25</v>
      </c>
      <c r="B28" s="4">
        <v>11691</v>
      </c>
      <c r="C28" s="2">
        <v>11660</v>
      </c>
      <c r="D28" s="3">
        <f t="shared" si="0"/>
        <v>31</v>
      </c>
    </row>
    <row r="29" spans="1:4" ht="12.75">
      <c r="A29" s="1" t="s">
        <v>26</v>
      </c>
      <c r="B29" s="4">
        <v>39537</v>
      </c>
      <c r="C29" s="2">
        <v>39348</v>
      </c>
      <c r="D29" s="3">
        <f t="shared" si="0"/>
        <v>189</v>
      </c>
    </row>
    <row r="30" spans="1:4" ht="12.75">
      <c r="A30" s="1" t="s">
        <v>27</v>
      </c>
      <c r="B30" s="4">
        <v>7796</v>
      </c>
      <c r="C30" s="2">
        <v>7808</v>
      </c>
      <c r="D30" s="3">
        <f t="shared" si="0"/>
        <v>-12</v>
      </c>
    </row>
    <row r="31" spans="1:4" ht="12.75">
      <c r="A31" s="1" t="s">
        <v>28</v>
      </c>
      <c r="B31" s="4">
        <v>11174</v>
      </c>
      <c r="C31" s="2">
        <v>11103</v>
      </c>
      <c r="D31" s="3">
        <f t="shared" si="0"/>
        <v>71</v>
      </c>
    </row>
    <row r="32" spans="1:4" ht="12.75">
      <c r="A32" s="1" t="s">
        <v>29</v>
      </c>
      <c r="B32" s="4">
        <v>9641</v>
      </c>
      <c r="C32" s="2">
        <v>9559</v>
      </c>
      <c r="D32" s="3">
        <f t="shared" si="0"/>
        <v>82</v>
      </c>
    </row>
    <row r="33" spans="1:4" ht="12.75">
      <c r="A33" s="1" t="s">
        <v>30</v>
      </c>
      <c r="B33" s="4">
        <v>4421</v>
      </c>
      <c r="C33" s="2">
        <v>4396</v>
      </c>
      <c r="D33" s="3">
        <f t="shared" si="0"/>
        <v>25</v>
      </c>
    </row>
    <row r="34" spans="1:4" ht="12.75">
      <c r="A34" s="1" t="s">
        <v>31</v>
      </c>
      <c r="B34" s="4">
        <v>7731</v>
      </c>
      <c r="C34" s="2">
        <v>7731</v>
      </c>
      <c r="D34" s="3">
        <f t="shared" si="0"/>
        <v>0</v>
      </c>
    </row>
    <row r="35" spans="1:4" ht="12.75">
      <c r="A35" s="1" t="s">
        <v>32</v>
      </c>
      <c r="B35" s="4">
        <v>6975</v>
      </c>
      <c r="C35" s="2">
        <v>6932</v>
      </c>
      <c r="D35" s="3">
        <f t="shared" si="0"/>
        <v>43</v>
      </c>
    </row>
    <row r="36" spans="1:4" ht="12.75">
      <c r="A36" s="1" t="s">
        <v>33</v>
      </c>
      <c r="B36" s="4">
        <v>32114</v>
      </c>
      <c r="C36" s="2">
        <v>32057</v>
      </c>
      <c r="D36" s="3">
        <f t="shared" si="0"/>
        <v>57</v>
      </c>
    </row>
    <row r="37" spans="1:4" ht="12.75">
      <c r="A37" s="1" t="s">
        <v>34</v>
      </c>
      <c r="B37" s="4">
        <v>18011</v>
      </c>
      <c r="C37" s="2">
        <v>17906</v>
      </c>
      <c r="D37" s="3">
        <f t="shared" si="0"/>
        <v>105</v>
      </c>
    </row>
    <row r="38" spans="1:4" ht="12.75">
      <c r="A38" s="1" t="s">
        <v>35</v>
      </c>
      <c r="B38" s="4">
        <f>274131+117</f>
        <v>274248</v>
      </c>
      <c r="C38" s="2">
        <v>273763</v>
      </c>
      <c r="D38" s="3">
        <f t="shared" si="0"/>
        <v>485</v>
      </c>
    </row>
    <row r="39" spans="1:4" ht="12.75">
      <c r="A39" s="1" t="s">
        <v>36</v>
      </c>
      <c r="B39" s="4">
        <v>7447</v>
      </c>
      <c r="C39" s="2">
        <v>7249</v>
      </c>
      <c r="D39" s="3">
        <f t="shared" si="0"/>
        <v>198</v>
      </c>
    </row>
    <row r="40" spans="1:4" ht="12.75">
      <c r="A40" s="1" t="s">
        <v>37</v>
      </c>
      <c r="B40" s="4">
        <v>32292</v>
      </c>
      <c r="C40" s="2">
        <v>32137</v>
      </c>
      <c r="D40" s="3">
        <f t="shared" si="0"/>
        <v>155</v>
      </c>
    </row>
    <row r="41" spans="1:4" ht="12.75">
      <c r="A41" s="1" t="s">
        <v>38</v>
      </c>
      <c r="B41" s="4">
        <v>12152</v>
      </c>
      <c r="C41" s="2">
        <v>12185</v>
      </c>
      <c r="D41" s="3">
        <f t="shared" si="0"/>
        <v>-33</v>
      </c>
    </row>
    <row r="42" spans="1:4" ht="12.75">
      <c r="A42" s="1" t="s">
        <v>39</v>
      </c>
      <c r="B42" s="4">
        <v>38311</v>
      </c>
      <c r="C42" s="2">
        <v>38264</v>
      </c>
      <c r="D42" s="3">
        <f t="shared" si="0"/>
        <v>47</v>
      </c>
    </row>
    <row r="43" spans="1:4" ht="12.75">
      <c r="A43" s="1" t="s">
        <v>40</v>
      </c>
      <c r="B43" s="4">
        <v>23724</v>
      </c>
      <c r="C43" s="2">
        <v>23634</v>
      </c>
      <c r="D43" s="3">
        <f t="shared" si="0"/>
        <v>90</v>
      </c>
    </row>
    <row r="44" spans="1:4" ht="12.75">
      <c r="A44" s="1" t="s">
        <v>41</v>
      </c>
      <c r="B44" s="4">
        <v>6292</v>
      </c>
      <c r="C44" s="2">
        <v>6243</v>
      </c>
      <c r="D44" s="3">
        <f t="shared" si="0"/>
        <v>49</v>
      </c>
    </row>
    <row r="45" spans="1:4" ht="12.75">
      <c r="A45" s="1" t="s">
        <v>42</v>
      </c>
      <c r="B45" s="4">
        <v>8831</v>
      </c>
      <c r="C45" s="2">
        <v>8831</v>
      </c>
      <c r="D45" s="3">
        <f t="shared" si="0"/>
        <v>0</v>
      </c>
    </row>
    <row r="46" spans="1:4" ht="12.75">
      <c r="A46" s="1" t="s">
        <v>43</v>
      </c>
      <c r="B46" s="4">
        <v>113599</v>
      </c>
      <c r="C46" s="2">
        <v>113318</v>
      </c>
      <c r="D46" s="3">
        <f t="shared" si="0"/>
        <v>281</v>
      </c>
    </row>
    <row r="47" spans="1:4" ht="12.75">
      <c r="A47" s="1" t="s">
        <v>44</v>
      </c>
      <c r="B47" s="4">
        <v>9628</v>
      </c>
      <c r="C47" s="2">
        <v>9608</v>
      </c>
      <c r="D47" s="3">
        <f t="shared" si="0"/>
        <v>20</v>
      </c>
    </row>
    <row r="48" spans="1:4" ht="12.75">
      <c r="A48" s="1" t="s">
        <v>45</v>
      </c>
      <c r="B48" s="4">
        <v>11831</v>
      </c>
      <c r="C48" s="2">
        <v>11756</v>
      </c>
      <c r="D48" s="3">
        <f t="shared" si="0"/>
        <v>75</v>
      </c>
    </row>
    <row r="49" spans="1:4" ht="12.75">
      <c r="A49" s="1" t="s">
        <v>46</v>
      </c>
      <c r="B49" s="4">
        <v>28126</v>
      </c>
      <c r="C49" s="2">
        <v>27989</v>
      </c>
      <c r="D49" s="3">
        <f t="shared" si="0"/>
        <v>137</v>
      </c>
    </row>
    <row r="50" spans="1:4" ht="12.75">
      <c r="A50" s="1" t="s">
        <v>47</v>
      </c>
      <c r="B50" s="4">
        <v>143718</v>
      </c>
      <c r="C50" s="2">
        <v>139745</v>
      </c>
      <c r="D50" s="3">
        <f t="shared" si="0"/>
        <v>3973</v>
      </c>
    </row>
    <row r="51" spans="1:4" ht="12.75">
      <c r="A51" s="1" t="s">
        <v>48</v>
      </c>
      <c r="B51" s="4">
        <v>8951</v>
      </c>
      <c r="C51" s="2">
        <v>8951</v>
      </c>
      <c r="D51" s="3">
        <f t="shared" si="0"/>
        <v>0</v>
      </c>
    </row>
    <row r="52" spans="1:4" ht="12.75">
      <c r="A52" s="1" t="s">
        <v>49</v>
      </c>
      <c r="B52" s="4">
        <v>80328</v>
      </c>
      <c r="C52" s="2">
        <v>80328</v>
      </c>
      <c r="D52" s="3">
        <f t="shared" si="0"/>
        <v>0</v>
      </c>
    </row>
    <row r="53" spans="1:4" ht="12.75">
      <c r="A53" s="1" t="s">
        <v>50</v>
      </c>
      <c r="B53" s="4">
        <v>42807</v>
      </c>
      <c r="C53" s="2">
        <v>42681</v>
      </c>
      <c r="D53" s="3">
        <f t="shared" si="0"/>
        <v>126</v>
      </c>
    </row>
    <row r="54" spans="1:4" ht="12.75">
      <c r="A54" s="1" t="s">
        <v>51</v>
      </c>
      <c r="B54" s="4">
        <v>5816</v>
      </c>
      <c r="C54" s="2">
        <v>5787</v>
      </c>
      <c r="D54" s="3">
        <f t="shared" si="0"/>
        <v>29</v>
      </c>
    </row>
    <row r="55" spans="1:4" ht="12.75">
      <c r="A55" s="1" t="s">
        <v>52</v>
      </c>
      <c r="B55" s="4">
        <v>8785</v>
      </c>
      <c r="C55" s="2">
        <v>8540</v>
      </c>
      <c r="D55" s="3">
        <f t="shared" si="0"/>
        <v>245</v>
      </c>
    </row>
    <row r="56" spans="1:4" ht="12.75">
      <c r="A56" s="1" t="s">
        <v>53</v>
      </c>
      <c r="B56" s="4">
        <v>10589</v>
      </c>
      <c r="C56" s="2">
        <v>10544</v>
      </c>
      <c r="D56" s="3">
        <f t="shared" si="0"/>
        <v>45</v>
      </c>
    </row>
    <row r="57" spans="1:4" ht="12.75">
      <c r="A57" s="1" t="s">
        <v>54</v>
      </c>
      <c r="B57" s="4">
        <v>8098</v>
      </c>
      <c r="C57" s="2">
        <v>7919</v>
      </c>
      <c r="D57" s="3">
        <f t="shared" si="0"/>
        <v>179</v>
      </c>
    </row>
    <row r="58" spans="1:4" ht="12.75">
      <c r="A58" s="1" t="s">
        <v>55</v>
      </c>
      <c r="B58" s="4">
        <v>14809</v>
      </c>
      <c r="C58" s="2">
        <v>14775</v>
      </c>
      <c r="D58" s="3">
        <f t="shared" si="0"/>
        <v>34</v>
      </c>
    </row>
    <row r="59" spans="1:4" ht="12.75">
      <c r="A59" s="1" t="s">
        <v>57</v>
      </c>
      <c r="B59" s="4">
        <v>24138</v>
      </c>
      <c r="C59" s="2">
        <v>24090</v>
      </c>
      <c r="D59" s="3">
        <f t="shared" si="0"/>
        <v>48</v>
      </c>
    </row>
    <row r="60" spans="1:4" ht="12.75">
      <c r="A60" s="1" t="s">
        <v>56</v>
      </c>
      <c r="B60" s="4">
        <v>62198</v>
      </c>
      <c r="C60" s="2">
        <v>62128</v>
      </c>
      <c r="D60" s="3">
        <f t="shared" si="0"/>
        <v>70</v>
      </c>
    </row>
    <row r="61" spans="1:4" ht="12.75">
      <c r="A61" s="1" t="s">
        <v>58</v>
      </c>
      <c r="B61" s="4">
        <v>6194</v>
      </c>
      <c r="C61" s="2">
        <v>6088</v>
      </c>
      <c r="D61" s="3">
        <f t="shared" si="0"/>
        <v>106</v>
      </c>
    </row>
    <row r="62" spans="1:4" ht="12.75">
      <c r="A62" s="1" t="s">
        <v>59</v>
      </c>
      <c r="B62" s="4">
        <v>25536</v>
      </c>
      <c r="C62" s="2">
        <v>25451</v>
      </c>
      <c r="D62" s="3">
        <f t="shared" si="0"/>
        <v>85</v>
      </c>
    </row>
    <row r="63" spans="1:4" ht="12.75">
      <c r="A63" s="1" t="s">
        <v>60</v>
      </c>
      <c r="B63" s="4">
        <v>16324</v>
      </c>
      <c r="C63" s="2">
        <v>16253</v>
      </c>
      <c r="D63" s="3">
        <f t="shared" si="0"/>
        <v>71</v>
      </c>
    </row>
    <row r="64" spans="1:4" ht="12.75">
      <c r="A64" s="1" t="s">
        <v>61</v>
      </c>
      <c r="B64" s="4">
        <v>60616</v>
      </c>
      <c r="C64" s="2">
        <v>60114</v>
      </c>
      <c r="D64" s="3">
        <f t="shared" si="0"/>
        <v>502</v>
      </c>
    </row>
    <row r="65" spans="1:4" ht="12.75">
      <c r="A65" s="1" t="s">
        <v>62</v>
      </c>
      <c r="B65" s="4">
        <v>25972</v>
      </c>
      <c r="C65" s="2">
        <v>25641</v>
      </c>
      <c r="D65" s="3">
        <f t="shared" si="0"/>
        <v>331</v>
      </c>
    </row>
    <row r="66" spans="1:4" ht="12.75">
      <c r="A66" s="1" t="s">
        <v>63</v>
      </c>
      <c r="B66" s="4">
        <v>7596</v>
      </c>
      <c r="C66" s="2">
        <v>7596</v>
      </c>
      <c r="D66" s="3">
        <f>B66-C66</f>
        <v>0</v>
      </c>
    </row>
    <row r="67" spans="1:4" ht="12.75">
      <c r="A67" s="1" t="s">
        <v>64</v>
      </c>
      <c r="B67" s="4">
        <v>5130</v>
      </c>
      <c r="C67" s="2">
        <v>5126</v>
      </c>
      <c r="D67" s="3">
        <f>B67-C67</f>
        <v>4</v>
      </c>
    </row>
    <row r="68" spans="1:4" ht="12.75">
      <c r="A68" s="1" t="s">
        <v>65</v>
      </c>
      <c r="B68" s="4">
        <v>9418</v>
      </c>
      <c r="C68" s="2">
        <v>9318</v>
      </c>
      <c r="D68" s="3">
        <f>B68-C68</f>
        <v>100</v>
      </c>
    </row>
    <row r="69" spans="1:4" ht="12.75">
      <c r="A69" s="1" t="s">
        <v>71</v>
      </c>
      <c r="B69" s="4">
        <f>SUM(B20:B68,B19,B2:B17)</f>
        <v>1675486</v>
      </c>
      <c r="C69" s="6">
        <f>SUM(C2:C68)</f>
        <v>1672551</v>
      </c>
      <c r="D69" s="3">
        <f>B69-C69</f>
        <v>2935</v>
      </c>
    </row>
    <row r="71" ht="12.75">
      <c r="A71" s="1" t="s">
        <v>73</v>
      </c>
    </row>
  </sheetData>
  <printOptions gridLines="1" horizontalCentered="1"/>
  <pageMargins left="0.75" right="0.75" top="1.48" bottom="1.44" header="0.5" footer="0.62"/>
  <pageSetup horizontalDpi="300" verticalDpi="300" orientation="portrait" r:id="rId1"/>
  <headerFooter alignWithMargins="0">
    <oddHeader>&amp;L&amp;"Arial,Bold"&amp;16Total Ballots Cast&amp;10
&amp;14 2000 General Election
November 7, 2000&amp;R&amp;"Century Schoolbook,Bold"&amp;18    &amp;"Arial,Bold"  
</oddHeader>
    <oddFooter>&amp;L&amp;"Arial,Bold"Prepared by the Elections Division
Office of the Secretary of State
State of Alabama&amp;C&amp;"Arial,Bold Italic"Last revised &amp;D&amp;R&amp;"Arial,Bold"Page &amp;P of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Valid Registrations by Source and County</dc:title>
  <dc:subject>Alabama NVRA Implementation</dc:subject>
  <dc:creator>Edward Packard</dc:creator>
  <cp:keywords/>
  <dc:description/>
  <cp:lastModifiedBy>Elections Division</cp:lastModifiedBy>
  <cp:lastPrinted>2001-01-05T20:14:56Z</cp:lastPrinted>
  <dcterms:created xsi:type="dcterms:W3CDTF">1997-03-03T20:24:33Z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