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75" windowHeight="4710" firstSheet="10" activeTab="16"/>
  </bookViews>
  <sheets>
    <sheet name="Sheet1" sheetId="1" r:id="rId1"/>
    <sheet name="Dem.Pri.86" sheetId="2" r:id="rId2"/>
    <sheet name="Gen.86" sheetId="3" r:id="rId3"/>
    <sheet name="Gen.90" sheetId="4" r:id="rId4"/>
    <sheet name="Dem.Pri.94" sheetId="5" r:id="rId5"/>
    <sheet name="Rep.Pri.94" sheetId="6" r:id="rId6"/>
    <sheet name="Gen.94" sheetId="7" r:id="rId7"/>
    <sheet name="Rep.Pri.98" sheetId="8" r:id="rId8"/>
    <sheet name="Gen.98" sheetId="9" r:id="rId9"/>
    <sheet name="Rep.Pri.02" sheetId="10" r:id="rId10"/>
    <sheet name="Rep.RO.02" sheetId="11" r:id="rId11"/>
    <sheet name="Dem.Pri.02" sheetId="12" r:id="rId12"/>
    <sheet name="Dem.RO02" sheetId="13" r:id="rId13"/>
    <sheet name="Gen.02" sheetId="14" r:id="rId14"/>
    <sheet name="Dem.Pri.06" sheetId="15" r:id="rId15"/>
    <sheet name="Gen.06" sheetId="16" r:id="rId16"/>
    <sheet name="Gen10" sheetId="17" r:id="rId17"/>
  </sheets>
  <definedNames/>
  <calcPr fullCalcOnLoad="1"/>
</workbook>
</file>

<file path=xl/sharedStrings.xml><?xml version="1.0" encoding="utf-8"?>
<sst xmlns="http://schemas.openxmlformats.org/spreadsheetml/2006/main" count="1177" uniqueCount="123">
  <si>
    <t xml:space="preserve"> </t>
  </si>
  <si>
    <t>County</t>
  </si>
  <si>
    <t>Autauga</t>
  </si>
  <si>
    <t>Baldwin</t>
  </si>
  <si>
    <t>Barbour</t>
  </si>
  <si>
    <t>Bibb</t>
  </si>
  <si>
    <t xml:space="preserve">Blount 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</si>
  <si>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</si>
  <si>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</si>
  <si>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</si>
  <si>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</si>
  <si>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</si>
  <si>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</si>
  <si>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</si>
  <si>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</si>
  <si>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</si>
  <si>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</si>
  <si>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</si>
  <si>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</si>
  <si>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</si>
  <si>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</si>
  <si>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</si>
  <si>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</si>
  <si>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</si>
  <si>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</si>
  <si>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</si>
  <si>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</si>
  <si>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</si>
  <si>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</si>
  <si>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</si>
  <si>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</si>
  <si>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</si>
  <si>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</si>
  <si>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</si>
  <si>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</si>
  <si>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</si>
  <si>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</si>
  <si>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</si>
  <si>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</si>
  <si>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</si>
  <si>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</si>
  <si>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</si>
  <si>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</si>
  <si>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</si>
  <si>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</si>
  <si>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</si>
  <si>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</si>
  <si>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</si>
  <si>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</si>
  <si>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</si>
  <si>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</si>
  <si>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</si>
  <si>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</si>
  <si>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</si>
  <si>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</si>
  <si>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</si>
  <si>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</si>
  <si>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</si>
  <si>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</si>
  <si>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</si>
  <si>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</si>
  <si>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</si>
  <si>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</si>
  <si>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</si>
  <si>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</si>
  <si>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</si>
  <si>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</si>
  <si>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</si>
  <si>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</si>
  <si>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Calculated</t>
  </si>
  <si>
    <t>Reported</t>
  </si>
  <si>
    <t>Glen Browder</t>
  </si>
  <si>
    <t>Gunter</t>
  </si>
  <si>
    <t>Glen Browder (D)</t>
  </si>
  <si>
    <t>Jim Watley (R)</t>
  </si>
  <si>
    <t>Bill Joe Camp (D)</t>
  </si>
  <si>
    <t>Perry Hand (R)</t>
  </si>
  <si>
    <t>Jim Bennett</t>
  </si>
  <si>
    <t>Melvin Cooper</t>
  </si>
  <si>
    <t>Vickie Gavin</t>
  </si>
  <si>
    <t>Jon Ferrell Griswold</t>
  </si>
  <si>
    <t>Jim Watley</t>
  </si>
  <si>
    <t>Jim Bennett (D)</t>
  </si>
  <si>
    <t>Vickie Gavin (R)</t>
  </si>
  <si>
    <t>Danny Patterson</t>
  </si>
  <si>
    <t>Nancy Worley (D)</t>
  </si>
  <si>
    <t>Jim Bennett (R)</t>
  </si>
  <si>
    <t>Troy King</t>
  </si>
  <si>
    <t xml:space="preserve">Dave Thomas </t>
  </si>
  <si>
    <t>Dean Young</t>
  </si>
  <si>
    <t>Chris Pitts</t>
  </si>
  <si>
    <t>Steve Segrest</t>
  </si>
  <si>
    <t>Nance Worley</t>
  </si>
  <si>
    <t>Totals</t>
  </si>
  <si>
    <t>%</t>
  </si>
  <si>
    <t>United States Senator</t>
  </si>
  <si>
    <t>Secretary of State</t>
  </si>
  <si>
    <t>Julian McPhillips</t>
  </si>
  <si>
    <t>Susan Parker</t>
  </si>
  <si>
    <t>Nancy Worley</t>
  </si>
  <si>
    <t>COUNTY</t>
  </si>
  <si>
    <t>Blount</t>
  </si>
  <si>
    <t>DeKalb</t>
  </si>
  <si>
    <t xml:space="preserve">Perry </t>
  </si>
  <si>
    <t>Percentage</t>
  </si>
  <si>
    <t>Vote Totals</t>
  </si>
  <si>
    <t>Worley, Nancy L. (D)</t>
  </si>
  <si>
    <t>Bodenhausen, Mark (L)</t>
  </si>
  <si>
    <t>Thomas, Dave (R)</t>
  </si>
  <si>
    <t>Write-In</t>
  </si>
  <si>
    <t>Total</t>
  </si>
  <si>
    <t>Ed Packard</t>
  </si>
  <si>
    <t>Nancy L. Worley</t>
  </si>
  <si>
    <t>nominee</t>
  </si>
  <si>
    <t>Office</t>
  </si>
  <si>
    <t>Ballot Name</t>
  </si>
  <si>
    <t>TOTAL</t>
  </si>
  <si>
    <t>Worley (D)</t>
  </si>
  <si>
    <t>Chapman (R)</t>
  </si>
  <si>
    <t>Margin</t>
  </si>
  <si>
    <t>St Clair</t>
  </si>
  <si>
    <t>Gilliand (D)</t>
  </si>
  <si>
    <t>General Election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</si>
</sst>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%"/>
    <numFmt numFmtId="167" formatCode="#,##0;[Red]#,##0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165" fontId="5" fillId="0" borderId="0" xfId="42" applyNumberFormat="1" applyFont="1" applyAlignment="1">
      <alignment/>
    </xf>
    <xf numFmtId="165" fontId="1" fillId="0" borderId="10" xfId="42" applyNumberFormat="1" applyFont="1" applyBorder="1" applyAlignment="1">
      <alignment horizontal="right" wrapText="1"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1" fillId="0" borderId="12" xfId="42" applyNumberFormat="1" applyFont="1" applyBorder="1" applyAlignment="1">
      <alignment horizontal="right" wrapText="1"/>
    </xf>
    <xf numFmtId="165" fontId="0" fillId="0" borderId="13" xfId="42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0" xfId="42" applyNumberFormat="1" applyFont="1" applyBorder="1" applyAlignment="1">
      <alignment/>
    </xf>
    <xf numFmtId="165" fontId="1" fillId="0" borderId="13" xfId="42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65" fontId="0" fillId="0" borderId="11" xfId="0" applyNumberFormat="1" applyBorder="1" applyAlignment="1">
      <alignment/>
    </xf>
    <xf numFmtId="165" fontId="1" fillId="0" borderId="11" xfId="0" applyNumberFormat="1" applyFont="1" applyBorder="1" applyAlignment="1">
      <alignment/>
    </xf>
    <xf numFmtId="10" fontId="0" fillId="0" borderId="11" xfId="42" applyNumberFormat="1" applyFont="1" applyBorder="1" applyAlignment="1">
      <alignment/>
    </xf>
    <xf numFmtId="10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1" fillId="0" borderId="11" xfId="42" applyNumberFormat="1" applyFont="1" applyBorder="1" applyAlignment="1">
      <alignment horizontal="center"/>
    </xf>
    <xf numFmtId="165" fontId="7" fillId="0" borderId="10" xfId="42" applyNumberFormat="1" applyFont="1" applyBorder="1" applyAlignment="1">
      <alignment horizontal="right" textRotation="90" wrapText="1"/>
    </xf>
    <xf numFmtId="165" fontId="8" fillId="0" borderId="11" xfId="42" applyNumberFormat="1" applyFont="1" applyBorder="1" applyAlignment="1">
      <alignment horizontal="center"/>
    </xf>
    <xf numFmtId="165" fontId="9" fillId="0" borderId="11" xfId="42" applyNumberFormat="1" applyFont="1" applyBorder="1" applyAlignment="1">
      <alignment horizontal="right" textRotation="90"/>
    </xf>
    <xf numFmtId="165" fontId="7" fillId="0" borderId="11" xfId="42" applyNumberFormat="1" applyFont="1" applyBorder="1" applyAlignment="1">
      <alignment/>
    </xf>
    <xf numFmtId="165" fontId="10" fillId="0" borderId="11" xfId="42" applyNumberFormat="1" applyFont="1" applyBorder="1" applyAlignment="1">
      <alignment/>
    </xf>
    <xf numFmtId="165" fontId="10" fillId="0" borderId="11" xfId="42" applyNumberFormat="1" applyFont="1" applyBorder="1" applyAlignment="1">
      <alignment horizontal="left"/>
    </xf>
    <xf numFmtId="165" fontId="7" fillId="0" borderId="11" xfId="42" applyNumberFormat="1" applyFont="1" applyFill="1" applyBorder="1" applyAlignment="1">
      <alignment/>
    </xf>
    <xf numFmtId="165" fontId="7" fillId="0" borderId="0" xfId="42" applyNumberFormat="1" applyFont="1" applyAlignment="1">
      <alignment/>
    </xf>
    <xf numFmtId="165" fontId="10" fillId="0" borderId="0" xfId="42" applyNumberFormat="1" applyFont="1" applyAlignment="1">
      <alignment/>
    </xf>
    <xf numFmtId="165" fontId="9" fillId="0" borderId="0" xfId="42" applyNumberFormat="1" applyFont="1" applyAlignment="1">
      <alignment/>
    </xf>
    <xf numFmtId="10" fontId="10" fillId="0" borderId="11" xfId="59" applyNumberFormat="1" applyFont="1" applyBorder="1" applyAlignment="1">
      <alignment/>
    </xf>
    <xf numFmtId="165" fontId="7" fillId="0" borderId="10" xfId="42" applyNumberFormat="1" applyFont="1" applyBorder="1" applyAlignment="1">
      <alignment horizontal="right" wrapText="1"/>
    </xf>
    <xf numFmtId="165" fontId="1" fillId="0" borderId="11" xfId="42" applyNumberFormat="1" applyFont="1" applyBorder="1" applyAlignment="1">
      <alignment horizontal="right" textRotation="90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textRotation="90"/>
    </xf>
    <xf numFmtId="0" fontId="4" fillId="0" borderId="0" xfId="0" applyFont="1" applyBorder="1" applyAlignment="1">
      <alignment textRotation="9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166" fontId="0" fillId="0" borderId="18" xfId="59" applyNumberFormat="1" applyFont="1" applyBorder="1" applyAlignment="1">
      <alignment/>
    </xf>
    <xf numFmtId="166" fontId="0" fillId="0" borderId="19" xfId="59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5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3" fontId="0" fillId="34" borderId="23" xfId="0" applyNumberFormat="1" applyFill="1" applyBorder="1" applyAlignment="1">
      <alignment/>
    </xf>
    <xf numFmtId="0" fontId="0" fillId="34" borderId="25" xfId="0" applyFill="1" applyBorder="1" applyAlignment="1">
      <alignment/>
    </xf>
    <xf numFmtId="166" fontId="0" fillId="0" borderId="26" xfId="59" applyNumberFormat="1" applyFont="1" applyBorder="1" applyAlignment="1">
      <alignment/>
    </xf>
    <xf numFmtId="0" fontId="1" fillId="0" borderId="27" xfId="0" applyFont="1" applyFill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166" fontId="1" fillId="0" borderId="31" xfId="0" applyNumberFormat="1" applyFont="1" applyBorder="1" applyAlignment="1">
      <alignment/>
    </xf>
    <xf numFmtId="166" fontId="1" fillId="33" borderId="30" xfId="0" applyNumberFormat="1" applyFont="1" applyFill="1" applyBorder="1" applyAlignment="1">
      <alignment/>
    </xf>
    <xf numFmtId="166" fontId="1" fillId="33" borderId="13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3" borderId="32" xfId="0" applyNumberFormat="1" applyFont="1" applyFill="1" applyBorder="1" applyAlignment="1">
      <alignment/>
    </xf>
    <xf numFmtId="166" fontId="1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56" applyFont="1" applyBorder="1" applyAlignment="1">
      <alignment wrapText="1"/>
      <protection/>
    </xf>
    <xf numFmtId="3" fontId="0" fillId="0" borderId="11" xfId="56" applyNumberFormat="1" applyFont="1" applyBorder="1">
      <alignment/>
      <protection/>
    </xf>
    <xf numFmtId="3" fontId="1" fillId="0" borderId="10" xfId="56" applyNumberFormat="1" applyFont="1" applyBorder="1">
      <alignment/>
      <protection/>
    </xf>
    <xf numFmtId="3" fontId="0" fillId="0" borderId="32" xfId="56" applyNumberFormat="1" applyFont="1" applyBorder="1">
      <alignment/>
      <protection/>
    </xf>
    <xf numFmtId="0" fontId="1" fillId="0" borderId="33" xfId="56" applyFont="1" applyBorder="1">
      <alignment/>
      <protection/>
    </xf>
    <xf numFmtId="0" fontId="1" fillId="0" borderId="34" xfId="56" applyFont="1" applyBorder="1">
      <alignment/>
      <protection/>
    </xf>
    <xf numFmtId="0" fontId="1" fillId="0" borderId="35" xfId="56" applyFont="1" applyBorder="1">
      <alignment/>
      <protection/>
    </xf>
    <xf numFmtId="0" fontId="1" fillId="0" borderId="14" xfId="56" applyFont="1" applyBorder="1" applyAlignment="1">
      <alignment wrapText="1"/>
      <protection/>
    </xf>
    <xf numFmtId="0" fontId="1" fillId="0" borderId="15" xfId="56" applyFont="1" applyBorder="1" applyAlignment="1">
      <alignment wrapText="1"/>
      <protection/>
    </xf>
    <xf numFmtId="3" fontId="1" fillId="0" borderId="36" xfId="56" applyNumberFormat="1" applyFont="1" applyBorder="1">
      <alignment/>
      <protection/>
    </xf>
    <xf numFmtId="166" fontId="1" fillId="0" borderId="37" xfId="56" applyNumberFormat="1" applyFont="1" applyBorder="1">
      <alignment/>
      <protection/>
    </xf>
    <xf numFmtId="3" fontId="0" fillId="0" borderId="14" xfId="56" applyNumberFormat="1" applyFont="1" applyBorder="1">
      <alignment/>
      <protection/>
    </xf>
    <xf numFmtId="3" fontId="0" fillId="0" borderId="38" xfId="56" applyNumberFormat="1" applyFont="1" applyBorder="1">
      <alignment/>
      <protection/>
    </xf>
    <xf numFmtId="3" fontId="0" fillId="0" borderId="15" xfId="56" applyNumberFormat="1" applyFont="1" applyBorder="1">
      <alignment/>
      <protection/>
    </xf>
    <xf numFmtId="3" fontId="0" fillId="0" borderId="39" xfId="56" applyNumberFormat="1" applyFont="1" applyBorder="1">
      <alignment/>
      <protection/>
    </xf>
    <xf numFmtId="3" fontId="0" fillId="0" borderId="40" xfId="56" applyNumberFormat="1" applyFont="1" applyBorder="1">
      <alignment/>
      <protection/>
    </xf>
    <xf numFmtId="3" fontId="0" fillId="0" borderId="41" xfId="56" applyNumberFormat="1" applyFont="1" applyBorder="1">
      <alignment/>
      <protection/>
    </xf>
    <xf numFmtId="3" fontId="1" fillId="0" borderId="42" xfId="56" applyNumberFormat="1" applyFont="1" applyBorder="1">
      <alignment/>
      <protection/>
    </xf>
    <xf numFmtId="3" fontId="0" fillId="0" borderId="43" xfId="56" applyNumberFormat="1" applyFont="1" applyBorder="1">
      <alignment/>
      <protection/>
    </xf>
    <xf numFmtId="165" fontId="6" fillId="0" borderId="30" xfId="42" applyNumberFormat="1" applyFont="1" applyBorder="1" applyAlignment="1">
      <alignment horizontal="center"/>
    </xf>
    <xf numFmtId="165" fontId="6" fillId="0" borderId="13" xfId="42" applyNumberFormat="1" applyFont="1" applyBorder="1" applyAlignment="1">
      <alignment horizontal="center"/>
    </xf>
    <xf numFmtId="166" fontId="1" fillId="35" borderId="30" xfId="56" applyNumberFormat="1" applyFont="1" applyFill="1" applyBorder="1" applyAlignment="1">
      <alignment horizontal="center"/>
      <protection/>
    </xf>
    <xf numFmtId="166" fontId="1" fillId="35" borderId="44" xfId="56" applyNumberFormat="1" applyFont="1" applyFill="1" applyBorder="1" applyAlignment="1">
      <alignment horizontal="center"/>
      <protection/>
    </xf>
    <xf numFmtId="0" fontId="0" fillId="0" borderId="45" xfId="0" applyBorder="1" applyAlignment="1">
      <alignment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G14" sqref="G14"/>
    </sheetView>
  </sheetViews>
  <sheetFormatPr defaultColWidth="9.140625" defaultRowHeight="10.5" customHeight="1"/>
  <cols>
    <col min="1" max="1" width="13.28125" style="0" customWidth="1"/>
    <col min="2" max="2" width="14.7109375" style="0" customWidth="1"/>
    <col min="3" max="3" width="14.421875" style="0" customWidth="1"/>
    <col min="4" max="4" width="13.00390625" style="0" customWidth="1"/>
  </cols>
  <sheetData>
    <row r="1" spans="1:4" ht="10.5" customHeight="1">
      <c r="A1" s="3" t="s">
        <v>1</v>
      </c>
      <c r="B1" s="4" t="s">
        <v>87</v>
      </c>
      <c r="C1" s="4" t="s">
        <v>88</v>
      </c>
      <c r="D1" s="11" t="s">
        <v>89</v>
      </c>
    </row>
    <row r="2" spans="1:4" ht="10.5" customHeight="1">
      <c r="A2" s="5" t="s">
        <v>2</v>
      </c>
      <c r="B2" s="6">
        <v>1436</v>
      </c>
      <c r="C2" s="6">
        <v>2327</v>
      </c>
      <c r="D2">
        <v>1428</v>
      </c>
    </row>
    <row r="3" spans="1:4" ht="10.5" customHeight="1">
      <c r="A3" s="5" t="s">
        <v>3</v>
      </c>
      <c r="B3" s="6">
        <v>3823</v>
      </c>
      <c r="C3" s="6">
        <v>8910</v>
      </c>
      <c r="D3">
        <v>5805</v>
      </c>
    </row>
    <row r="4" spans="1:4" ht="10.5" customHeight="1">
      <c r="A4" s="5" t="s">
        <v>4</v>
      </c>
      <c r="B4" s="6">
        <v>81</v>
      </c>
      <c r="C4" s="6">
        <v>152</v>
      </c>
      <c r="D4">
        <v>59</v>
      </c>
    </row>
    <row r="5" spans="1:4" ht="10.5" customHeight="1">
      <c r="A5" s="5" t="s">
        <v>5</v>
      </c>
      <c r="B5" s="6">
        <v>306</v>
      </c>
      <c r="C5" s="6">
        <v>652</v>
      </c>
      <c r="D5">
        <v>446</v>
      </c>
    </row>
    <row r="6" spans="1:4" ht="10.5" customHeight="1">
      <c r="A6" s="5" t="s">
        <v>6</v>
      </c>
      <c r="B6" s="6">
        <v>1390</v>
      </c>
      <c r="C6" s="6">
        <v>2652</v>
      </c>
      <c r="D6">
        <v>1095</v>
      </c>
    </row>
    <row r="7" spans="1:4" ht="10.5" customHeight="1">
      <c r="A7" s="5" t="s">
        <v>7</v>
      </c>
      <c r="B7" s="6">
        <v>20</v>
      </c>
      <c r="C7" s="6">
        <v>15</v>
      </c>
      <c r="D7">
        <v>9</v>
      </c>
    </row>
    <row r="8" spans="1:4" ht="10.5" customHeight="1">
      <c r="A8" s="5" t="s">
        <v>8</v>
      </c>
      <c r="B8" s="6">
        <v>125</v>
      </c>
      <c r="C8" s="6">
        <v>122</v>
      </c>
      <c r="D8">
        <v>88</v>
      </c>
    </row>
    <row r="9" spans="1:4" ht="10.5" customHeight="1">
      <c r="A9" s="5" t="s">
        <v>9</v>
      </c>
      <c r="B9" s="6">
        <v>1512</v>
      </c>
      <c r="C9" s="6">
        <v>2796</v>
      </c>
      <c r="D9">
        <v>2054</v>
      </c>
    </row>
    <row r="10" spans="1:4" ht="10.5" customHeight="1">
      <c r="A10" s="5" t="s">
        <v>10</v>
      </c>
      <c r="B10" s="6">
        <v>274</v>
      </c>
      <c r="C10" s="6">
        <v>460</v>
      </c>
      <c r="D10">
        <v>295</v>
      </c>
    </row>
    <row r="11" spans="1:4" ht="10.5" customHeight="1">
      <c r="A11" s="5" t="s">
        <v>11</v>
      </c>
      <c r="B11" s="6">
        <v>47</v>
      </c>
      <c r="C11" s="6">
        <v>62</v>
      </c>
      <c r="D11">
        <v>70</v>
      </c>
    </row>
    <row r="12" spans="1:4" ht="10.5" customHeight="1">
      <c r="A12" s="5" t="s">
        <v>12</v>
      </c>
      <c r="B12" s="6">
        <v>1244</v>
      </c>
      <c r="C12" s="6">
        <v>2146</v>
      </c>
      <c r="D12">
        <v>1105</v>
      </c>
    </row>
    <row r="13" spans="1:4" ht="10.5" customHeight="1">
      <c r="A13" s="5" t="s">
        <v>13</v>
      </c>
      <c r="B13" s="6">
        <v>10</v>
      </c>
      <c r="C13" s="6">
        <v>23</v>
      </c>
      <c r="D13">
        <v>14</v>
      </c>
    </row>
    <row r="14" spans="1:4" ht="10.5" customHeight="1">
      <c r="A14" s="5" t="s">
        <v>14</v>
      </c>
      <c r="B14" s="6">
        <v>254</v>
      </c>
      <c r="C14" s="6">
        <v>333</v>
      </c>
      <c r="D14">
        <v>249</v>
      </c>
    </row>
    <row r="15" spans="1:4" ht="10.5" customHeight="1">
      <c r="A15" s="5" t="s">
        <v>15</v>
      </c>
      <c r="B15" s="6">
        <v>322</v>
      </c>
      <c r="C15" s="6">
        <v>769</v>
      </c>
      <c r="D15">
        <v>659</v>
      </c>
    </row>
    <row r="16" spans="1:4" ht="10.5" customHeight="1">
      <c r="A16" s="5" t="s">
        <v>16</v>
      </c>
      <c r="B16" s="6">
        <v>127</v>
      </c>
      <c r="C16" s="6">
        <v>219</v>
      </c>
      <c r="D16">
        <v>184</v>
      </c>
    </row>
    <row r="17" spans="1:4" ht="10.5" customHeight="1">
      <c r="A17" s="5" t="s">
        <v>17</v>
      </c>
      <c r="B17" s="6">
        <v>891</v>
      </c>
      <c r="C17" s="6">
        <v>710</v>
      </c>
      <c r="D17">
        <v>433</v>
      </c>
    </row>
    <row r="18" spans="1:4" ht="10.5" customHeight="1">
      <c r="A18" s="5" t="s">
        <v>18</v>
      </c>
      <c r="B18" s="6">
        <v>268</v>
      </c>
      <c r="C18" s="6">
        <v>627</v>
      </c>
      <c r="D18">
        <v>326</v>
      </c>
    </row>
    <row r="19" spans="1:4" ht="10.5" customHeight="1">
      <c r="A19" s="5" t="s">
        <v>19</v>
      </c>
      <c r="B19" s="6">
        <v>35</v>
      </c>
      <c r="C19" s="6">
        <v>66</v>
      </c>
      <c r="D19">
        <v>48</v>
      </c>
    </row>
    <row r="20" spans="1:4" ht="10.5" customHeight="1">
      <c r="A20" s="5" t="s">
        <v>20</v>
      </c>
      <c r="B20" s="6">
        <v>157</v>
      </c>
      <c r="C20" s="6">
        <v>230</v>
      </c>
      <c r="D20">
        <v>142</v>
      </c>
    </row>
    <row r="21" spans="1:4" ht="10.5" customHeight="1">
      <c r="A21" s="5" t="s">
        <v>21</v>
      </c>
      <c r="B21" s="6">
        <v>501</v>
      </c>
      <c r="C21" s="6">
        <v>604</v>
      </c>
      <c r="D21">
        <v>333</v>
      </c>
    </row>
    <row r="22" spans="1:4" ht="10.5" customHeight="1">
      <c r="A22" s="5" t="s">
        <v>22</v>
      </c>
      <c r="B22" s="6">
        <v>91</v>
      </c>
      <c r="C22" s="6">
        <v>75</v>
      </c>
      <c r="D22">
        <v>51</v>
      </c>
    </row>
    <row r="23" spans="1:4" ht="10.5" customHeight="1">
      <c r="A23" s="5" t="s">
        <v>23</v>
      </c>
      <c r="B23" s="6">
        <v>1226</v>
      </c>
      <c r="C23" s="6">
        <v>3045</v>
      </c>
      <c r="D23">
        <v>1634</v>
      </c>
    </row>
    <row r="24" spans="1:4" ht="10.5" customHeight="1">
      <c r="A24" s="5" t="s">
        <v>24</v>
      </c>
      <c r="B24" s="6">
        <v>605</v>
      </c>
      <c r="C24" s="6">
        <v>900</v>
      </c>
      <c r="D24">
        <v>391</v>
      </c>
    </row>
    <row r="25" spans="1:4" ht="10.5" customHeight="1">
      <c r="A25" s="5" t="s">
        <v>25</v>
      </c>
      <c r="B25" s="6">
        <v>145</v>
      </c>
      <c r="C25" s="6">
        <v>218</v>
      </c>
      <c r="D25">
        <v>111</v>
      </c>
    </row>
    <row r="26" spans="1:4" ht="10.5" customHeight="1">
      <c r="A26" s="5" t="s">
        <v>26</v>
      </c>
      <c r="B26" s="6">
        <v>599</v>
      </c>
      <c r="C26" s="6">
        <v>928</v>
      </c>
      <c r="D26">
        <v>606</v>
      </c>
    </row>
    <row r="27" spans="1:4" ht="10.5" customHeight="1">
      <c r="A27" s="5" t="s">
        <v>27</v>
      </c>
      <c r="B27" s="6">
        <v>1704</v>
      </c>
      <c r="C27" s="7">
        <v>3104</v>
      </c>
      <c r="D27">
        <v>1682</v>
      </c>
    </row>
    <row r="28" spans="1:4" ht="10.5" customHeight="1">
      <c r="A28" s="5" t="s">
        <v>28</v>
      </c>
      <c r="B28" s="6">
        <v>156</v>
      </c>
      <c r="C28" s="7">
        <v>241</v>
      </c>
      <c r="D28">
        <v>167</v>
      </c>
    </row>
    <row r="29" spans="1:4" ht="10.5" customHeight="1">
      <c r="A29" s="5" t="s">
        <v>29</v>
      </c>
      <c r="B29" s="6">
        <v>1081</v>
      </c>
      <c r="C29" s="12">
        <v>1468</v>
      </c>
      <c r="D29">
        <v>2669</v>
      </c>
    </row>
    <row r="30" spans="1:4" ht="10.5" customHeight="1">
      <c r="A30" s="5" t="s">
        <v>30</v>
      </c>
      <c r="B30" s="6">
        <v>83</v>
      </c>
      <c r="C30" s="6">
        <v>205</v>
      </c>
      <c r="D30">
        <v>120</v>
      </c>
    </row>
    <row r="31" spans="1:4" ht="10.5" customHeight="1">
      <c r="A31" s="5" t="s">
        <v>31</v>
      </c>
      <c r="B31" s="6">
        <v>81</v>
      </c>
      <c r="C31" s="6">
        <v>161</v>
      </c>
      <c r="D31">
        <v>67</v>
      </c>
    </row>
    <row r="32" spans="1:4" ht="10.5" customHeight="1">
      <c r="A32" s="5" t="s">
        <v>32</v>
      </c>
      <c r="B32" s="6">
        <v>970</v>
      </c>
      <c r="C32" s="6">
        <v>1028</v>
      </c>
      <c r="D32">
        <v>700</v>
      </c>
    </row>
    <row r="33" spans="1:4" ht="10.5" customHeight="1">
      <c r="A33" s="5" t="s">
        <v>33</v>
      </c>
      <c r="B33" s="6">
        <v>8</v>
      </c>
      <c r="C33" s="6">
        <v>44</v>
      </c>
      <c r="D33">
        <v>18</v>
      </c>
    </row>
    <row r="34" spans="1:4" ht="10.5" customHeight="1">
      <c r="A34" s="5" t="s">
        <v>34</v>
      </c>
      <c r="B34" s="6">
        <v>21</v>
      </c>
      <c r="C34" s="6">
        <v>32</v>
      </c>
      <c r="D34">
        <v>18</v>
      </c>
    </row>
    <row r="35" spans="1:4" ht="10.5" customHeight="1">
      <c r="A35" s="5" t="s">
        <v>35</v>
      </c>
      <c r="B35" s="6">
        <v>124</v>
      </c>
      <c r="C35" s="6">
        <v>116</v>
      </c>
      <c r="D35">
        <v>47</v>
      </c>
    </row>
    <row r="36" spans="1:4" ht="10.5" customHeight="1">
      <c r="A36" s="5" t="s">
        <v>36</v>
      </c>
      <c r="B36" s="6">
        <v>1328</v>
      </c>
      <c r="C36" s="6">
        <v>2212</v>
      </c>
      <c r="D36">
        <v>936</v>
      </c>
    </row>
    <row r="37" spans="1:4" ht="10.5" customHeight="1">
      <c r="A37" s="5" t="s">
        <v>37</v>
      </c>
      <c r="B37" s="6">
        <v>191</v>
      </c>
      <c r="C37" s="6">
        <v>392</v>
      </c>
      <c r="D37">
        <v>186</v>
      </c>
    </row>
    <row r="38" spans="1:4" ht="10.5" customHeight="1">
      <c r="A38" s="5" t="s">
        <v>38</v>
      </c>
      <c r="B38" s="6">
        <v>14442</v>
      </c>
      <c r="C38" s="6">
        <v>21965</v>
      </c>
      <c r="D38">
        <v>11588</v>
      </c>
    </row>
    <row r="39" spans="1:4" ht="10.5" customHeight="1">
      <c r="A39" s="5" t="s">
        <v>39</v>
      </c>
      <c r="B39" s="6">
        <v>47</v>
      </c>
      <c r="C39" s="6">
        <v>78</v>
      </c>
      <c r="D39">
        <v>37</v>
      </c>
    </row>
    <row r="40" spans="1:4" ht="10.5" customHeight="1">
      <c r="A40" s="5" t="s">
        <v>40</v>
      </c>
      <c r="B40" s="6">
        <v>416</v>
      </c>
      <c r="C40" s="6">
        <v>1112</v>
      </c>
      <c r="D40">
        <v>562</v>
      </c>
    </row>
    <row r="41" spans="1:4" ht="10.5" customHeight="1">
      <c r="A41" s="5" t="s">
        <v>41</v>
      </c>
      <c r="B41" s="6">
        <v>89</v>
      </c>
      <c r="C41" s="6">
        <v>132</v>
      </c>
      <c r="D41">
        <v>83</v>
      </c>
    </row>
    <row r="42" spans="1:4" ht="10.5" customHeight="1">
      <c r="A42" s="5" t="s">
        <v>42</v>
      </c>
      <c r="B42" s="6">
        <v>1481</v>
      </c>
      <c r="C42" s="6">
        <v>2234</v>
      </c>
      <c r="D42">
        <v>1323</v>
      </c>
    </row>
    <row r="43" spans="1:4" ht="10.5" customHeight="1">
      <c r="A43" s="5" t="s">
        <v>43</v>
      </c>
      <c r="B43" s="6">
        <v>615</v>
      </c>
      <c r="C43" s="6">
        <v>1260</v>
      </c>
      <c r="D43">
        <v>625</v>
      </c>
    </row>
    <row r="44" spans="1:4" ht="10.5" customHeight="1">
      <c r="A44" s="5" t="s">
        <v>44</v>
      </c>
      <c r="B44" s="6">
        <v>73</v>
      </c>
      <c r="C44" s="6">
        <v>78</v>
      </c>
      <c r="D44">
        <v>59</v>
      </c>
    </row>
    <row r="45" spans="1:4" ht="10.5" customHeight="1">
      <c r="A45" s="5" t="s">
        <v>45</v>
      </c>
      <c r="B45" s="6">
        <v>60</v>
      </c>
      <c r="C45" s="6">
        <v>68</v>
      </c>
      <c r="D45">
        <v>75</v>
      </c>
    </row>
    <row r="46" spans="1:4" ht="10.5" customHeight="1">
      <c r="A46" s="5" t="s">
        <v>46</v>
      </c>
      <c r="B46" s="6">
        <v>4620</v>
      </c>
      <c r="C46" s="6">
        <v>6699</v>
      </c>
      <c r="D46">
        <v>3489</v>
      </c>
    </row>
    <row r="47" spans="1:4" ht="10.5" customHeight="1">
      <c r="A47" s="5" t="s">
        <v>47</v>
      </c>
      <c r="B47" s="6">
        <v>93</v>
      </c>
      <c r="C47" s="6">
        <v>202</v>
      </c>
      <c r="D47">
        <v>83</v>
      </c>
    </row>
    <row r="48" spans="1:4" ht="10.5" customHeight="1">
      <c r="A48" s="5" t="s">
        <v>48</v>
      </c>
      <c r="B48" s="6">
        <v>229</v>
      </c>
      <c r="C48" s="6">
        <v>523</v>
      </c>
      <c r="D48">
        <v>251</v>
      </c>
    </row>
    <row r="49" spans="1:4" ht="10.5" customHeight="1">
      <c r="A49" s="5" t="s">
        <v>49</v>
      </c>
      <c r="B49" s="6">
        <v>1109</v>
      </c>
      <c r="C49" s="6">
        <v>1994</v>
      </c>
      <c r="D49">
        <v>1030</v>
      </c>
    </row>
    <row r="50" spans="1:4" ht="10.5" customHeight="1">
      <c r="A50" s="5" t="s">
        <v>50</v>
      </c>
      <c r="B50" s="6">
        <v>4437</v>
      </c>
      <c r="C50" s="6">
        <v>13361</v>
      </c>
      <c r="D50">
        <v>11644</v>
      </c>
    </row>
    <row r="51" spans="1:4" ht="10.5" customHeight="1">
      <c r="A51" s="5" t="s">
        <v>51</v>
      </c>
      <c r="B51" s="6">
        <v>335</v>
      </c>
      <c r="C51" s="6">
        <v>637</v>
      </c>
      <c r="D51">
        <v>471</v>
      </c>
    </row>
    <row r="52" spans="1:4" ht="10.5" customHeight="1">
      <c r="A52" s="5" t="s">
        <v>52</v>
      </c>
      <c r="B52" s="6">
        <v>6032</v>
      </c>
      <c r="C52" s="6">
        <v>6675</v>
      </c>
      <c r="D52">
        <v>3200</v>
      </c>
    </row>
    <row r="53" spans="1:4" ht="10.5" customHeight="1">
      <c r="A53" s="5" t="s">
        <v>53</v>
      </c>
      <c r="B53" s="6">
        <v>1786</v>
      </c>
      <c r="C53" s="6">
        <v>3022</v>
      </c>
      <c r="D53">
        <v>1586</v>
      </c>
    </row>
    <row r="54" spans="1:4" ht="10.5" customHeight="1">
      <c r="A54" s="5" t="s">
        <v>54</v>
      </c>
      <c r="B54" s="6">
        <v>16</v>
      </c>
      <c r="C54" s="6">
        <v>37</v>
      </c>
      <c r="D54">
        <v>24</v>
      </c>
    </row>
    <row r="55" spans="1:4" ht="10.5" customHeight="1">
      <c r="A55" s="5" t="s">
        <v>55</v>
      </c>
      <c r="B55" s="6">
        <v>46</v>
      </c>
      <c r="C55" s="6">
        <v>71</v>
      </c>
      <c r="D55">
        <v>58</v>
      </c>
    </row>
    <row r="56" spans="1:4" ht="10.5" customHeight="1">
      <c r="A56" s="5" t="s">
        <v>56</v>
      </c>
      <c r="B56" s="6">
        <v>658</v>
      </c>
      <c r="C56" s="6">
        <v>510</v>
      </c>
      <c r="D56">
        <v>293</v>
      </c>
    </row>
    <row r="57" spans="1:4" ht="10.5" customHeight="1">
      <c r="A57" s="5" t="s">
        <v>57</v>
      </c>
      <c r="B57" s="6">
        <v>140</v>
      </c>
      <c r="C57" s="6">
        <v>209</v>
      </c>
      <c r="D57">
        <v>173</v>
      </c>
    </row>
    <row r="58" spans="1:4" ht="10.5" customHeight="1">
      <c r="A58" s="5" t="s">
        <v>58</v>
      </c>
      <c r="B58" s="6">
        <v>194</v>
      </c>
      <c r="C58" s="6">
        <v>321</v>
      </c>
      <c r="D58">
        <v>179</v>
      </c>
    </row>
    <row r="59" spans="1:4" ht="10.5" customHeight="1">
      <c r="A59" s="5" t="s">
        <v>59</v>
      </c>
      <c r="B59" s="6">
        <v>4772</v>
      </c>
      <c r="C59" s="6">
        <v>7842</v>
      </c>
      <c r="D59">
        <v>3730</v>
      </c>
    </row>
    <row r="60" spans="1:4" ht="10.5" customHeight="1">
      <c r="A60" s="5" t="s">
        <v>60</v>
      </c>
      <c r="B60" s="6">
        <v>1567</v>
      </c>
      <c r="C60" s="6">
        <v>5078</v>
      </c>
      <c r="D60">
        <v>1893</v>
      </c>
    </row>
    <row r="61" spans="1:4" ht="10.5" customHeight="1">
      <c r="A61" s="5" t="s">
        <v>61</v>
      </c>
      <c r="B61" s="6">
        <v>13</v>
      </c>
      <c r="C61" s="6">
        <v>8</v>
      </c>
      <c r="D61">
        <v>6</v>
      </c>
    </row>
    <row r="62" spans="1:4" ht="10.5" customHeight="1">
      <c r="A62" s="5" t="s">
        <v>62</v>
      </c>
      <c r="B62" s="6">
        <v>894</v>
      </c>
      <c r="C62" s="6">
        <v>1555</v>
      </c>
      <c r="D62">
        <v>1065</v>
      </c>
    </row>
    <row r="63" spans="1:4" ht="10.5" customHeight="1">
      <c r="A63" s="5" t="s">
        <v>63</v>
      </c>
      <c r="B63" s="6">
        <v>815</v>
      </c>
      <c r="C63" s="6">
        <v>1182</v>
      </c>
      <c r="D63">
        <v>755</v>
      </c>
    </row>
    <row r="64" spans="1:4" ht="10.5" customHeight="1">
      <c r="A64" s="5" t="s">
        <v>64</v>
      </c>
      <c r="B64" s="6">
        <v>2204</v>
      </c>
      <c r="C64" s="6">
        <v>3851</v>
      </c>
      <c r="D64">
        <v>2351</v>
      </c>
    </row>
    <row r="65" spans="1:4" ht="10.5" customHeight="1">
      <c r="A65" s="5" t="s">
        <v>65</v>
      </c>
      <c r="B65" s="6">
        <v>371</v>
      </c>
      <c r="C65" s="6">
        <v>721</v>
      </c>
      <c r="D65">
        <v>447</v>
      </c>
    </row>
    <row r="66" spans="1:4" ht="10.5" customHeight="1">
      <c r="A66" s="5" t="s">
        <v>66</v>
      </c>
      <c r="B66" s="6">
        <v>56</v>
      </c>
      <c r="C66" s="6">
        <v>106</v>
      </c>
      <c r="D66">
        <v>81</v>
      </c>
    </row>
    <row r="67" spans="1:4" ht="10.5" customHeight="1">
      <c r="A67" s="5" t="s">
        <v>67</v>
      </c>
      <c r="B67" s="6">
        <v>43</v>
      </c>
      <c r="C67" s="10">
        <v>61</v>
      </c>
      <c r="D67" s="13">
        <v>39</v>
      </c>
    </row>
    <row r="68" spans="1:4" ht="10.5" customHeight="1">
      <c r="A68" s="5" t="s">
        <v>68</v>
      </c>
      <c r="B68" s="10">
        <v>869</v>
      </c>
      <c r="C68" s="10">
        <v>1595</v>
      </c>
      <c r="D68" s="13">
        <v>818</v>
      </c>
    </row>
    <row r="69" spans="1:4" ht="10.5" customHeight="1">
      <c r="A69" s="3" t="s">
        <v>69</v>
      </c>
      <c r="B69" s="4">
        <f>SUM(B2:B68)</f>
        <v>69758</v>
      </c>
      <c r="C69" s="4">
        <f>SUM(C2:C68)</f>
        <v>121231</v>
      </c>
      <c r="D69" s="4">
        <f>SUM(D2:D68)</f>
        <v>72263</v>
      </c>
    </row>
    <row r="70" spans="1:4" ht="10.5" customHeight="1">
      <c r="A70" s="3" t="s">
        <v>70</v>
      </c>
      <c r="B70" s="4">
        <v>69758</v>
      </c>
      <c r="C70" s="4">
        <v>121231</v>
      </c>
      <c r="D70" s="2">
        <v>72263</v>
      </c>
    </row>
  </sheetData>
  <sheetProtection/>
  <printOptions gridLines="1" horizontalCentered="1" verticalCentered="1"/>
  <pageMargins left="0.75" right="0.75" top="0.5" bottom="0.25" header="0.25" footer="0.5"/>
  <pageSetup horizontalDpi="600" verticalDpi="600" orientation="portrait" r:id="rId1"/>
  <headerFooter alignWithMargins="0">
    <oddHeader>&amp;L&amp;"Arial,Bold"Republican Primary&amp;C&amp;"Arial,Bold"Secretary of State&amp;R&amp;"Arial,Bold"June 4, 2002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G20" sqref="G20"/>
    </sheetView>
  </sheetViews>
  <sheetFormatPr defaultColWidth="9.140625" defaultRowHeight="10.5" customHeight="1"/>
  <cols>
    <col min="1" max="1" width="13.28125" style="0" customWidth="1"/>
    <col min="2" max="2" width="14.421875" style="0" customWidth="1"/>
    <col min="3" max="3" width="13.00390625" style="0" customWidth="1"/>
  </cols>
  <sheetData>
    <row r="1" spans="1:3" ht="10.5" customHeight="1">
      <c r="A1" s="3" t="s">
        <v>1</v>
      </c>
      <c r="B1" s="4" t="s">
        <v>88</v>
      </c>
      <c r="C1" s="11" t="s">
        <v>89</v>
      </c>
    </row>
    <row r="2" spans="1:3" ht="10.5" customHeight="1">
      <c r="A2" s="5" t="s">
        <v>2</v>
      </c>
      <c r="B2" s="6">
        <v>1324</v>
      </c>
      <c r="C2">
        <v>774</v>
      </c>
    </row>
    <row r="3" spans="1:3" ht="10.5" customHeight="1">
      <c r="A3" s="5" t="s">
        <v>3</v>
      </c>
      <c r="B3" s="6">
        <v>10689</v>
      </c>
      <c r="C3">
        <v>5711</v>
      </c>
    </row>
    <row r="4" spans="1:3" ht="10.5" customHeight="1">
      <c r="A4" s="5" t="s">
        <v>4</v>
      </c>
      <c r="B4" s="6">
        <v>56</v>
      </c>
      <c r="C4">
        <v>21</v>
      </c>
    </row>
    <row r="5" spans="1:3" ht="10.5" customHeight="1">
      <c r="A5" s="5" t="s">
        <v>5</v>
      </c>
      <c r="B5" s="6">
        <v>233</v>
      </c>
      <c r="C5">
        <v>150</v>
      </c>
    </row>
    <row r="6" spans="1:3" ht="10.5" customHeight="1">
      <c r="A6" s="5" t="s">
        <v>6</v>
      </c>
      <c r="B6" s="6">
        <v>2800</v>
      </c>
      <c r="C6">
        <v>954</v>
      </c>
    </row>
    <row r="7" spans="1:3" ht="10.5" customHeight="1">
      <c r="A7" s="5" t="s">
        <v>7</v>
      </c>
      <c r="B7" s="6">
        <v>8</v>
      </c>
      <c r="C7">
        <v>9</v>
      </c>
    </row>
    <row r="8" spans="1:3" ht="10.5" customHeight="1">
      <c r="A8" s="5" t="s">
        <v>8</v>
      </c>
      <c r="B8" s="6">
        <v>87</v>
      </c>
      <c r="C8">
        <v>48</v>
      </c>
    </row>
    <row r="9" spans="1:3" ht="10.5" customHeight="1">
      <c r="A9" s="5" t="s">
        <v>9</v>
      </c>
      <c r="B9" s="6">
        <v>1859</v>
      </c>
      <c r="C9">
        <v>857</v>
      </c>
    </row>
    <row r="10" spans="1:3" ht="10.5" customHeight="1">
      <c r="A10" s="5" t="s">
        <v>10</v>
      </c>
      <c r="B10" s="6">
        <v>128</v>
      </c>
      <c r="C10">
        <v>67</v>
      </c>
    </row>
    <row r="11" spans="1:3" ht="10.5" customHeight="1">
      <c r="A11" s="5" t="s">
        <v>11</v>
      </c>
      <c r="B11" s="6">
        <v>22</v>
      </c>
      <c r="C11">
        <v>25</v>
      </c>
    </row>
    <row r="12" spans="1:3" ht="10.5" customHeight="1">
      <c r="A12" s="5" t="s">
        <v>12</v>
      </c>
      <c r="B12" s="6">
        <v>1872</v>
      </c>
      <c r="C12">
        <v>728</v>
      </c>
    </row>
    <row r="13" spans="1:3" ht="10.5" customHeight="1">
      <c r="A13" s="5" t="s">
        <v>13</v>
      </c>
      <c r="B13" s="6">
        <v>5</v>
      </c>
      <c r="C13">
        <v>4</v>
      </c>
    </row>
    <row r="14" spans="1:3" ht="10.5" customHeight="1">
      <c r="A14" s="5" t="s">
        <v>14</v>
      </c>
      <c r="B14" s="6">
        <v>318</v>
      </c>
      <c r="C14">
        <v>194</v>
      </c>
    </row>
    <row r="15" spans="1:3" ht="10.5" customHeight="1">
      <c r="A15" s="5" t="s">
        <v>15</v>
      </c>
      <c r="B15" s="6">
        <v>72</v>
      </c>
      <c r="C15">
        <v>48</v>
      </c>
    </row>
    <row r="16" spans="1:3" ht="10.5" customHeight="1">
      <c r="A16" s="5" t="s">
        <v>16</v>
      </c>
      <c r="B16" s="6">
        <v>176</v>
      </c>
      <c r="C16">
        <v>105</v>
      </c>
    </row>
    <row r="17" spans="1:3" ht="10.5" customHeight="1">
      <c r="A17" s="5" t="s">
        <v>17</v>
      </c>
      <c r="B17" s="6">
        <v>309</v>
      </c>
      <c r="C17">
        <v>141</v>
      </c>
    </row>
    <row r="18" spans="1:3" ht="10.5" customHeight="1">
      <c r="A18" s="5" t="s">
        <v>18</v>
      </c>
      <c r="B18" s="6">
        <v>316</v>
      </c>
      <c r="C18">
        <v>225</v>
      </c>
    </row>
    <row r="19" spans="1:3" ht="10.5" customHeight="1">
      <c r="A19" s="5" t="s">
        <v>19</v>
      </c>
      <c r="B19" s="6">
        <v>78</v>
      </c>
      <c r="C19">
        <v>56</v>
      </c>
    </row>
    <row r="20" spans="1:3" ht="10.5" customHeight="1">
      <c r="A20" s="5" t="s">
        <v>20</v>
      </c>
      <c r="B20" s="6">
        <v>83</v>
      </c>
      <c r="C20">
        <v>56</v>
      </c>
    </row>
    <row r="21" spans="1:3" ht="10.5" customHeight="1">
      <c r="A21" s="5" t="s">
        <v>21</v>
      </c>
      <c r="B21" s="6">
        <v>218</v>
      </c>
      <c r="C21">
        <v>104</v>
      </c>
    </row>
    <row r="22" spans="1:3" ht="10.5" customHeight="1">
      <c r="A22" s="5" t="s">
        <v>22</v>
      </c>
      <c r="B22" s="6">
        <v>27</v>
      </c>
      <c r="C22">
        <v>15</v>
      </c>
    </row>
    <row r="23" spans="1:3" ht="10.5" customHeight="1">
      <c r="A23" s="5" t="s">
        <v>23</v>
      </c>
      <c r="B23" s="6">
        <v>518</v>
      </c>
      <c r="C23">
        <v>262</v>
      </c>
    </row>
    <row r="24" spans="1:3" ht="10.5" customHeight="1">
      <c r="A24" s="5" t="s">
        <v>24</v>
      </c>
      <c r="B24" s="6">
        <v>316</v>
      </c>
      <c r="C24">
        <v>176</v>
      </c>
    </row>
    <row r="25" spans="1:3" ht="10.5" customHeight="1">
      <c r="A25" s="5" t="s">
        <v>25</v>
      </c>
      <c r="B25" s="6">
        <v>73</v>
      </c>
      <c r="C25">
        <v>38</v>
      </c>
    </row>
    <row r="26" spans="1:3" ht="10.5" customHeight="1">
      <c r="A26" s="5" t="s">
        <v>26</v>
      </c>
      <c r="B26" s="6">
        <v>578</v>
      </c>
      <c r="C26">
        <v>312</v>
      </c>
    </row>
    <row r="27" spans="1:3" ht="10.5" customHeight="1">
      <c r="A27" s="5" t="s">
        <v>27</v>
      </c>
      <c r="B27" s="6">
        <v>2841</v>
      </c>
      <c r="C27">
        <v>1375</v>
      </c>
    </row>
    <row r="28" spans="1:3" ht="10.5" customHeight="1">
      <c r="A28" s="5" t="s">
        <v>28</v>
      </c>
      <c r="B28" s="7">
        <v>601</v>
      </c>
      <c r="C28">
        <v>328</v>
      </c>
    </row>
    <row r="29" spans="1:3" ht="10.5" customHeight="1">
      <c r="A29" s="5" t="s">
        <v>29</v>
      </c>
      <c r="B29" s="7">
        <v>913</v>
      </c>
      <c r="C29">
        <v>850</v>
      </c>
    </row>
    <row r="30" spans="1:3" ht="10.5" customHeight="1">
      <c r="A30" s="5" t="s">
        <v>30</v>
      </c>
      <c r="B30" s="12">
        <v>39</v>
      </c>
      <c r="C30">
        <v>20</v>
      </c>
    </row>
    <row r="31" spans="1:3" ht="10.5" customHeight="1">
      <c r="A31" s="5" t="s">
        <v>31</v>
      </c>
      <c r="B31" s="6">
        <v>23</v>
      </c>
      <c r="C31">
        <v>21</v>
      </c>
    </row>
    <row r="32" spans="1:3" ht="10.5" customHeight="1">
      <c r="A32" s="5" t="s">
        <v>32</v>
      </c>
      <c r="B32" s="6">
        <v>1561</v>
      </c>
      <c r="C32">
        <v>1058</v>
      </c>
    </row>
    <row r="33" spans="1:3" ht="10.5" customHeight="1">
      <c r="A33" s="5" t="s">
        <v>33</v>
      </c>
      <c r="B33" s="6">
        <v>4</v>
      </c>
      <c r="C33">
        <v>1</v>
      </c>
    </row>
    <row r="34" spans="1:3" ht="10.5" customHeight="1">
      <c r="A34" s="5" t="s">
        <v>34</v>
      </c>
      <c r="B34" s="6">
        <v>8</v>
      </c>
      <c r="C34">
        <v>4</v>
      </c>
    </row>
    <row r="35" spans="1:3" ht="10.5" customHeight="1">
      <c r="A35" s="5" t="s">
        <v>35</v>
      </c>
      <c r="B35" s="6">
        <v>42</v>
      </c>
      <c r="C35">
        <v>33</v>
      </c>
    </row>
    <row r="36" spans="1:3" ht="10.5" customHeight="1">
      <c r="A36" s="5" t="s">
        <v>36</v>
      </c>
      <c r="B36" s="6">
        <v>1367</v>
      </c>
      <c r="C36">
        <v>711</v>
      </c>
    </row>
    <row r="37" spans="1:3" ht="10.5" customHeight="1">
      <c r="A37" s="5" t="s">
        <v>37</v>
      </c>
      <c r="B37" s="6">
        <v>166</v>
      </c>
      <c r="C37">
        <v>80</v>
      </c>
    </row>
    <row r="38" spans="1:3" ht="10.5" customHeight="1">
      <c r="A38" s="5" t="s">
        <v>38</v>
      </c>
      <c r="B38" s="6">
        <v>12988</v>
      </c>
      <c r="C38">
        <v>5375</v>
      </c>
    </row>
    <row r="39" spans="1:3" ht="10.5" customHeight="1">
      <c r="A39" s="5" t="s">
        <v>39</v>
      </c>
      <c r="B39" s="6">
        <v>34</v>
      </c>
      <c r="C39">
        <v>14</v>
      </c>
    </row>
    <row r="40" spans="1:3" ht="10.5" customHeight="1">
      <c r="A40" s="5" t="s">
        <v>40</v>
      </c>
      <c r="B40" s="6">
        <v>277</v>
      </c>
      <c r="C40">
        <v>197</v>
      </c>
    </row>
    <row r="41" spans="1:3" ht="10.5" customHeight="1">
      <c r="A41" s="5" t="s">
        <v>41</v>
      </c>
      <c r="B41" s="6">
        <v>37</v>
      </c>
      <c r="C41">
        <v>22</v>
      </c>
    </row>
    <row r="42" spans="1:3" ht="10.5" customHeight="1">
      <c r="A42" s="5" t="s">
        <v>42</v>
      </c>
      <c r="B42" s="6">
        <v>696</v>
      </c>
      <c r="C42">
        <v>347</v>
      </c>
    </row>
    <row r="43" spans="1:3" ht="10.5" customHeight="1">
      <c r="A43" s="5" t="s">
        <v>43</v>
      </c>
      <c r="B43" s="6">
        <v>269</v>
      </c>
      <c r="C43">
        <v>154</v>
      </c>
    </row>
    <row r="44" spans="1:3" ht="10.5" customHeight="1">
      <c r="A44" s="5" t="s">
        <v>44</v>
      </c>
      <c r="B44" s="6">
        <v>48</v>
      </c>
      <c r="C44">
        <v>27</v>
      </c>
    </row>
    <row r="45" spans="1:3" ht="10.5" customHeight="1">
      <c r="A45" s="5" t="s">
        <v>45</v>
      </c>
      <c r="B45" s="6">
        <v>87</v>
      </c>
      <c r="C45">
        <v>86</v>
      </c>
    </row>
    <row r="46" spans="1:3" ht="10.5" customHeight="1">
      <c r="A46" s="5" t="s">
        <v>46</v>
      </c>
      <c r="B46" s="6">
        <v>5976</v>
      </c>
      <c r="C46">
        <v>3310</v>
      </c>
    </row>
    <row r="47" spans="1:3" ht="10.5" customHeight="1">
      <c r="A47" s="5" t="s">
        <v>47</v>
      </c>
      <c r="B47" s="6">
        <v>62</v>
      </c>
      <c r="C47">
        <v>38</v>
      </c>
    </row>
    <row r="48" spans="1:3" ht="10.5" customHeight="1">
      <c r="A48" s="5" t="s">
        <v>48</v>
      </c>
      <c r="B48" s="6">
        <v>112</v>
      </c>
      <c r="C48">
        <v>53</v>
      </c>
    </row>
    <row r="49" spans="1:3" ht="10.5" customHeight="1">
      <c r="A49" s="5" t="s">
        <v>49</v>
      </c>
      <c r="B49" s="6">
        <v>419</v>
      </c>
      <c r="C49">
        <v>239</v>
      </c>
    </row>
    <row r="50" spans="1:3" ht="10.5" customHeight="1">
      <c r="A50" s="5" t="s">
        <v>50</v>
      </c>
      <c r="B50" s="6">
        <v>14114</v>
      </c>
      <c r="C50">
        <v>8872</v>
      </c>
    </row>
    <row r="51" spans="1:3" ht="10.5" customHeight="1">
      <c r="A51" s="5" t="s">
        <v>51</v>
      </c>
      <c r="B51" s="6">
        <v>571</v>
      </c>
      <c r="C51">
        <v>342</v>
      </c>
    </row>
    <row r="52" spans="1:3" ht="10.5" customHeight="1">
      <c r="A52" s="5" t="s">
        <v>52</v>
      </c>
      <c r="B52" s="6">
        <v>4278</v>
      </c>
      <c r="C52">
        <v>1680</v>
      </c>
    </row>
    <row r="53" spans="1:3" ht="10.5" customHeight="1">
      <c r="A53" s="5" t="s">
        <v>53</v>
      </c>
      <c r="B53" s="6">
        <v>2726</v>
      </c>
      <c r="C53">
        <v>1235</v>
      </c>
    </row>
    <row r="54" spans="1:3" ht="10.5" customHeight="1">
      <c r="A54" s="5" t="s">
        <v>54</v>
      </c>
      <c r="B54" s="6">
        <v>10</v>
      </c>
      <c r="C54">
        <v>7</v>
      </c>
    </row>
    <row r="55" spans="1:3" ht="10.5" customHeight="1">
      <c r="A55" s="5" t="s">
        <v>55</v>
      </c>
      <c r="B55" s="6">
        <v>35</v>
      </c>
      <c r="C55">
        <v>15</v>
      </c>
    </row>
    <row r="56" spans="1:3" ht="10.5" customHeight="1">
      <c r="A56" s="5" t="s">
        <v>56</v>
      </c>
      <c r="B56" s="6">
        <v>280</v>
      </c>
      <c r="C56">
        <v>134</v>
      </c>
    </row>
    <row r="57" spans="1:3" ht="10.5" customHeight="1">
      <c r="A57" s="5" t="s">
        <v>57</v>
      </c>
      <c r="B57" s="6">
        <v>52</v>
      </c>
      <c r="C57">
        <v>33</v>
      </c>
    </row>
    <row r="58" spans="1:3" ht="10.5" customHeight="1">
      <c r="A58" s="5" t="s">
        <v>58</v>
      </c>
      <c r="B58" s="6">
        <v>44</v>
      </c>
      <c r="C58">
        <v>19</v>
      </c>
    </row>
    <row r="59" spans="1:3" ht="10.5" customHeight="1">
      <c r="A59" s="5" t="s">
        <v>59</v>
      </c>
      <c r="B59" s="6">
        <v>6252</v>
      </c>
      <c r="C59">
        <v>2403</v>
      </c>
    </row>
    <row r="60" spans="1:3" ht="10.5" customHeight="1">
      <c r="A60" s="5" t="s">
        <v>60</v>
      </c>
      <c r="B60" s="6">
        <v>3849</v>
      </c>
      <c r="C60">
        <v>2171</v>
      </c>
    </row>
    <row r="61" spans="1:3" ht="10.5" customHeight="1">
      <c r="A61" s="5" t="s">
        <v>61</v>
      </c>
      <c r="B61" s="6">
        <v>4</v>
      </c>
      <c r="C61">
        <v>2</v>
      </c>
    </row>
    <row r="62" spans="1:3" ht="10.5" customHeight="1">
      <c r="A62" s="5" t="s">
        <v>62</v>
      </c>
      <c r="B62" s="6">
        <v>509</v>
      </c>
      <c r="C62">
        <v>296</v>
      </c>
    </row>
    <row r="63" spans="1:3" ht="10.5" customHeight="1">
      <c r="A63" s="5" t="s">
        <v>63</v>
      </c>
      <c r="B63" s="6">
        <v>331</v>
      </c>
      <c r="C63">
        <v>195</v>
      </c>
    </row>
    <row r="64" spans="1:3" ht="10.5" customHeight="1">
      <c r="A64" s="5" t="s">
        <v>64</v>
      </c>
      <c r="B64" s="6">
        <v>1410</v>
      </c>
      <c r="C64">
        <v>663</v>
      </c>
    </row>
    <row r="65" spans="1:3" ht="10.5" customHeight="1">
      <c r="A65" s="5" t="s">
        <v>65</v>
      </c>
      <c r="B65" s="6">
        <v>287</v>
      </c>
      <c r="C65">
        <v>112</v>
      </c>
    </row>
    <row r="66" spans="1:3" ht="10.5" customHeight="1">
      <c r="A66" s="5" t="s">
        <v>66</v>
      </c>
      <c r="B66" s="6">
        <v>101</v>
      </c>
      <c r="C66">
        <v>62</v>
      </c>
    </row>
    <row r="67" spans="1:3" ht="10.5" customHeight="1">
      <c r="A67" s="5" t="s">
        <v>67</v>
      </c>
      <c r="B67" s="6">
        <v>128</v>
      </c>
      <c r="C67" s="13">
        <v>62</v>
      </c>
    </row>
    <row r="68" spans="1:3" ht="10.5" customHeight="1">
      <c r="A68" s="5" t="s">
        <v>68</v>
      </c>
      <c r="B68" s="10">
        <v>340</v>
      </c>
      <c r="C68" s="13">
        <v>197</v>
      </c>
    </row>
    <row r="69" spans="1:3" ht="10.5" customHeight="1">
      <c r="A69" s="3" t="s">
        <v>69</v>
      </c>
      <c r="B69" s="4">
        <f>SUM(B2:B68)</f>
        <v>86056</v>
      </c>
      <c r="C69" s="4">
        <f>SUM(C2:C68)</f>
        <v>43923</v>
      </c>
    </row>
    <row r="70" spans="1:3" ht="10.5" customHeight="1">
      <c r="A70" s="3" t="s">
        <v>70</v>
      </c>
      <c r="B70" s="4">
        <v>86056</v>
      </c>
      <c r="C70" s="2">
        <v>43923</v>
      </c>
    </row>
  </sheetData>
  <sheetProtection/>
  <printOptions gridLines="1" horizontalCentered="1" verticalCentered="1"/>
  <pageMargins left="0.75" right="0.75" top="0.5" bottom="0.25" header="0.25" footer="0.5"/>
  <pageSetup horizontalDpi="600" verticalDpi="600" orientation="portrait" r:id="rId1"/>
  <headerFooter alignWithMargins="0">
    <oddHeader>&amp;L&amp;"Arial,Bold"Republican Primry Runoff&amp;C&amp;"Arial,Bold"Secretary of State&amp;R&amp;"Arial,Bold"June 25, 2002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8"/>
  <sheetViews>
    <sheetView zoomScalePageLayoutView="0" workbookViewId="0" topLeftCell="A42">
      <selection activeCell="I52" sqref="I52"/>
    </sheetView>
  </sheetViews>
  <sheetFormatPr defaultColWidth="9.140625" defaultRowHeight="10.5" customHeight="1"/>
  <cols>
    <col min="1" max="1" width="13.28125" style="0" customWidth="1"/>
    <col min="2" max="2" width="16.00390625" style="14" customWidth="1"/>
    <col min="3" max="3" width="15.421875" style="14" customWidth="1"/>
    <col min="4" max="4" width="15.57421875" style="14" customWidth="1"/>
    <col min="5" max="5" width="10.7109375" style="0" customWidth="1"/>
  </cols>
  <sheetData>
    <row r="1" spans="1:5" ht="10.5" customHeight="1">
      <c r="A1" s="20" t="s">
        <v>1</v>
      </c>
      <c r="B1" s="18" t="s">
        <v>90</v>
      </c>
      <c r="C1" s="15" t="s">
        <v>91</v>
      </c>
      <c r="D1" s="15" t="s">
        <v>92</v>
      </c>
      <c r="E1" s="25" t="s">
        <v>93</v>
      </c>
    </row>
    <row r="2" spans="1:5" ht="10.5" customHeight="1">
      <c r="A2" s="21" t="s">
        <v>2</v>
      </c>
      <c r="B2" s="19">
        <v>479</v>
      </c>
      <c r="C2" s="16">
        <v>378</v>
      </c>
      <c r="D2" s="16">
        <v>1251</v>
      </c>
      <c r="E2" s="26">
        <f>SUM(B2:C2:D2)</f>
        <v>2108</v>
      </c>
    </row>
    <row r="3" spans="1:5" ht="10.5" customHeight="1">
      <c r="A3" s="21" t="s">
        <v>3</v>
      </c>
      <c r="B3" s="19">
        <v>786</v>
      </c>
      <c r="C3" s="16">
        <v>584</v>
      </c>
      <c r="D3" s="16">
        <v>2067</v>
      </c>
      <c r="E3" s="26">
        <f>SUM(B3:C3:D3)</f>
        <v>3437</v>
      </c>
    </row>
    <row r="4" spans="1:5" ht="10.5" customHeight="1">
      <c r="A4" s="21" t="s">
        <v>4</v>
      </c>
      <c r="B4" s="19">
        <v>1615</v>
      </c>
      <c r="C4" s="16">
        <v>783</v>
      </c>
      <c r="D4" s="16">
        <v>2075</v>
      </c>
      <c r="E4" s="26">
        <f>SUM(B4:C4:D4)</f>
        <v>4473</v>
      </c>
    </row>
    <row r="5" spans="1:5" ht="10.5" customHeight="1">
      <c r="A5" s="21" t="s">
        <v>5</v>
      </c>
      <c r="B5" s="19">
        <v>706</v>
      </c>
      <c r="C5" s="16">
        <v>424</v>
      </c>
      <c r="D5" s="16">
        <v>1109</v>
      </c>
      <c r="E5" s="26">
        <f>SUM(B5:C5:D5)</f>
        <v>2239</v>
      </c>
    </row>
    <row r="6" spans="1:5" ht="10.5" customHeight="1">
      <c r="A6" s="21" t="s">
        <v>6</v>
      </c>
      <c r="B6" s="19">
        <v>277</v>
      </c>
      <c r="C6" s="16">
        <v>268</v>
      </c>
      <c r="D6" s="16">
        <v>797</v>
      </c>
      <c r="E6" s="26">
        <f>SUM(B6:C6:D6)</f>
        <v>1342</v>
      </c>
    </row>
    <row r="7" spans="1:5" ht="10.5" customHeight="1">
      <c r="A7" s="21" t="s">
        <v>7</v>
      </c>
      <c r="B7" s="19">
        <f>165+55+71+31+22+22+33+67+25+70+25+74+38+55+28+51+43+35+19+14+17+11+8+39+21+48+19</f>
        <v>1106</v>
      </c>
      <c r="C7" s="16">
        <v>804</v>
      </c>
      <c r="D7" s="16">
        <v>721</v>
      </c>
      <c r="E7" s="26">
        <f>SUM(B7:C7:D7)</f>
        <v>2631</v>
      </c>
    </row>
    <row r="8" spans="1:5" ht="10.5" customHeight="1">
      <c r="A8" s="21" t="s">
        <v>8</v>
      </c>
      <c r="B8" s="19">
        <v>992</v>
      </c>
      <c r="C8" s="16">
        <v>916</v>
      </c>
      <c r="D8" s="16">
        <v>2535</v>
      </c>
      <c r="E8" s="26">
        <f>SUM(B8:C8:D8)</f>
        <v>4443</v>
      </c>
    </row>
    <row r="9" spans="1:5" ht="10.5" customHeight="1">
      <c r="A9" s="21" t="s">
        <v>9</v>
      </c>
      <c r="B9" s="19">
        <v>1913</v>
      </c>
      <c r="C9" s="16">
        <v>1085</v>
      </c>
      <c r="D9" s="16">
        <v>3300</v>
      </c>
      <c r="E9" s="26">
        <f>SUM(B9:C9:D9)</f>
        <v>6298</v>
      </c>
    </row>
    <row r="10" spans="1:5" ht="10.5" customHeight="1">
      <c r="A10" s="21" t="s">
        <v>10</v>
      </c>
      <c r="B10" s="19">
        <v>843</v>
      </c>
      <c r="C10" s="16">
        <v>1142</v>
      </c>
      <c r="D10" s="16">
        <v>1403</v>
      </c>
      <c r="E10" s="26">
        <f>SUM(B10:C10:D10)</f>
        <v>3388</v>
      </c>
    </row>
    <row r="11" spans="1:5" ht="10.5" customHeight="1">
      <c r="A11" s="21" t="s">
        <v>11</v>
      </c>
      <c r="B11" s="19">
        <v>894</v>
      </c>
      <c r="C11" s="16">
        <v>810</v>
      </c>
      <c r="D11" s="16">
        <v>2360</v>
      </c>
      <c r="E11" s="26">
        <f>SUM(B11:C11:D11)</f>
        <v>4064</v>
      </c>
    </row>
    <row r="12" spans="1:5" ht="10.5" customHeight="1">
      <c r="A12" s="21" t="s">
        <v>12</v>
      </c>
      <c r="B12" s="19">
        <v>765</v>
      </c>
      <c r="C12" s="16">
        <v>398</v>
      </c>
      <c r="D12" s="16">
        <v>1229</v>
      </c>
      <c r="E12" s="26">
        <f>SUM(B12:C12:D12)</f>
        <v>2392</v>
      </c>
    </row>
    <row r="13" spans="1:5" ht="10.5" customHeight="1">
      <c r="A13" s="21" t="s">
        <v>13</v>
      </c>
      <c r="B13" s="19">
        <v>1579</v>
      </c>
      <c r="C13" s="16">
        <v>958</v>
      </c>
      <c r="D13" s="16">
        <v>1950</v>
      </c>
      <c r="E13" s="26">
        <f>SUM(B13:C13:D13)</f>
        <v>4487</v>
      </c>
    </row>
    <row r="14" spans="1:5" ht="10.5" customHeight="1">
      <c r="A14" s="21" t="s">
        <v>14</v>
      </c>
      <c r="B14" s="19">
        <v>1266</v>
      </c>
      <c r="C14" s="16">
        <v>657</v>
      </c>
      <c r="D14" s="16">
        <v>2609</v>
      </c>
      <c r="E14" s="26">
        <f>SUM(B14:C14:D14)</f>
        <v>4532</v>
      </c>
    </row>
    <row r="15" spans="1:5" ht="10.5" customHeight="1">
      <c r="A15" s="21" t="s">
        <v>15</v>
      </c>
      <c r="B15" s="19">
        <v>393</v>
      </c>
      <c r="C15" s="16">
        <v>295</v>
      </c>
      <c r="D15" s="16">
        <v>776</v>
      </c>
      <c r="E15" s="26">
        <f>SUM(B15:C15:D15)</f>
        <v>1464</v>
      </c>
    </row>
    <row r="16" spans="1:5" ht="10.5" customHeight="1">
      <c r="A16" s="21" t="s">
        <v>16</v>
      </c>
      <c r="B16" s="19">
        <v>532</v>
      </c>
      <c r="C16" s="16">
        <v>535</v>
      </c>
      <c r="D16" s="16">
        <v>1152</v>
      </c>
      <c r="E16" s="26">
        <f>SUM(B16:C16:D16)</f>
        <v>2219</v>
      </c>
    </row>
    <row r="17" spans="1:5" ht="10.5" customHeight="1">
      <c r="A17" s="21" t="s">
        <v>17</v>
      </c>
      <c r="B17" s="19">
        <v>751</v>
      </c>
      <c r="C17" s="16">
        <v>857</v>
      </c>
      <c r="D17" s="16">
        <v>1955</v>
      </c>
      <c r="E17" s="26">
        <f>SUM(B17:C17:D17)</f>
        <v>3563</v>
      </c>
    </row>
    <row r="18" spans="1:5" ht="10.5" customHeight="1">
      <c r="A18" s="21" t="s">
        <v>18</v>
      </c>
      <c r="B18" s="19">
        <v>1514</v>
      </c>
      <c r="C18" s="16">
        <v>796</v>
      </c>
      <c r="D18" s="16">
        <v>3195</v>
      </c>
      <c r="E18" s="26">
        <f>SUM(B18:C18:D18)</f>
        <v>5505</v>
      </c>
    </row>
    <row r="19" spans="1:5" ht="10.5" customHeight="1">
      <c r="A19" s="21" t="s">
        <v>19</v>
      </c>
      <c r="B19" s="19">
        <v>709</v>
      </c>
      <c r="C19" s="16">
        <v>597</v>
      </c>
      <c r="D19" s="16">
        <v>1965</v>
      </c>
      <c r="E19" s="26">
        <f>SUM(B19:C19:D19)</f>
        <v>3271</v>
      </c>
    </row>
    <row r="20" spans="1:5" ht="10.5" customHeight="1">
      <c r="A20" s="21" t="s">
        <v>20</v>
      </c>
      <c r="B20" s="19">
        <v>635</v>
      </c>
      <c r="C20" s="16">
        <v>664</v>
      </c>
      <c r="D20" s="16">
        <v>1107</v>
      </c>
      <c r="E20" s="26">
        <f>SUM(B20:C20:D20)</f>
        <v>2406</v>
      </c>
    </row>
    <row r="21" spans="1:5" ht="10.5" customHeight="1">
      <c r="A21" s="21" t="s">
        <v>21</v>
      </c>
      <c r="B21" s="19">
        <v>608</v>
      </c>
      <c r="C21" s="16">
        <v>636</v>
      </c>
      <c r="D21" s="16">
        <v>1839</v>
      </c>
      <c r="E21" s="26">
        <f>SUM(B21:C21:D21)</f>
        <v>3083</v>
      </c>
    </row>
    <row r="22" spans="1:5" ht="10.5" customHeight="1">
      <c r="A22" s="21" t="s">
        <v>22</v>
      </c>
      <c r="B22" s="19">
        <v>455</v>
      </c>
      <c r="C22" s="16">
        <v>600</v>
      </c>
      <c r="D22" s="16">
        <v>1357</v>
      </c>
      <c r="E22" s="26">
        <f>SUM(B22:C22:D22)</f>
        <v>2412</v>
      </c>
    </row>
    <row r="23" spans="1:5" ht="10.5" customHeight="1">
      <c r="A23" s="21" t="s">
        <v>23</v>
      </c>
      <c r="B23" s="19">
        <v>1845</v>
      </c>
      <c r="C23" s="16">
        <v>1945</v>
      </c>
      <c r="D23" s="16">
        <v>5809</v>
      </c>
      <c r="E23" s="26">
        <f>SUM(B23:C23:D23)</f>
        <v>9599</v>
      </c>
    </row>
    <row r="24" spans="1:5" ht="10.5" customHeight="1">
      <c r="A24" s="21" t="s">
        <v>24</v>
      </c>
      <c r="B24" s="19">
        <v>494</v>
      </c>
      <c r="C24" s="16">
        <v>535</v>
      </c>
      <c r="D24" s="16">
        <v>1172</v>
      </c>
      <c r="E24" s="26">
        <f>SUM(B24:C24:D24)</f>
        <v>2201</v>
      </c>
    </row>
    <row r="25" spans="1:5" ht="10.5" customHeight="1">
      <c r="A25" s="21" t="s">
        <v>25</v>
      </c>
      <c r="B25" s="19">
        <v>5112</v>
      </c>
      <c r="C25" s="16">
        <v>1319</v>
      </c>
      <c r="D25" s="16">
        <v>3373</v>
      </c>
      <c r="E25" s="26">
        <f>SUM(B25:C25:D25)</f>
        <v>9804</v>
      </c>
    </row>
    <row r="26" spans="1:5" ht="10.5" customHeight="1">
      <c r="A26" s="21" t="s">
        <v>26</v>
      </c>
      <c r="B26" s="19">
        <v>1200</v>
      </c>
      <c r="C26" s="16">
        <v>922</v>
      </c>
      <c r="D26" s="16">
        <v>2554</v>
      </c>
      <c r="E26" s="26">
        <f>SUM(B26:C26:D26)</f>
        <v>4676</v>
      </c>
    </row>
    <row r="27" spans="1:5" ht="10.5" customHeight="1">
      <c r="A27" s="21" t="s">
        <v>27</v>
      </c>
      <c r="B27" s="19">
        <v>608</v>
      </c>
      <c r="C27" s="16">
        <v>615</v>
      </c>
      <c r="D27" s="16">
        <v>1389</v>
      </c>
      <c r="E27" s="26">
        <f>SUM(B27:C27:D27)</f>
        <v>2612</v>
      </c>
    </row>
    <row r="28" spans="1:5" ht="10.5" customHeight="1">
      <c r="A28" s="21" t="s">
        <v>28</v>
      </c>
      <c r="B28" s="19">
        <v>917</v>
      </c>
      <c r="C28" s="16">
        <v>870</v>
      </c>
      <c r="D28" s="16">
        <v>2640</v>
      </c>
      <c r="E28" s="26">
        <f>SUM(B28:C28:D28)</f>
        <v>4427</v>
      </c>
    </row>
    <row r="29" spans="1:5" ht="10.5" customHeight="1">
      <c r="A29" s="21" t="s">
        <v>29</v>
      </c>
      <c r="B29" s="19">
        <v>2421</v>
      </c>
      <c r="C29" s="16">
        <v>853</v>
      </c>
      <c r="D29" s="16">
        <v>3640</v>
      </c>
      <c r="E29" s="26">
        <f>SUM(B29:C29:D29)</f>
        <v>6914</v>
      </c>
    </row>
    <row r="30" spans="1:5" ht="10.5" customHeight="1">
      <c r="A30" s="21" t="s">
        <v>30</v>
      </c>
      <c r="B30" s="19">
        <v>894</v>
      </c>
      <c r="C30" s="16">
        <v>1261</v>
      </c>
      <c r="D30" s="16">
        <v>2477</v>
      </c>
      <c r="E30" s="26">
        <f>SUM(B30:C30:D30)</f>
        <v>4632</v>
      </c>
    </row>
    <row r="31" spans="1:5" ht="10.5" customHeight="1">
      <c r="A31" s="21" t="s">
        <v>31</v>
      </c>
      <c r="B31" s="19">
        <v>1217</v>
      </c>
      <c r="C31" s="16">
        <v>1192</v>
      </c>
      <c r="D31" s="16">
        <v>3150</v>
      </c>
      <c r="E31" s="26">
        <f>SUM(B31:C31:D31)</f>
        <v>5559</v>
      </c>
    </row>
    <row r="32" spans="1:5" ht="10.5" customHeight="1">
      <c r="A32" s="21" t="s">
        <v>32</v>
      </c>
      <c r="B32" s="19">
        <v>133</v>
      </c>
      <c r="C32" s="16">
        <v>308</v>
      </c>
      <c r="D32" s="16">
        <v>486</v>
      </c>
      <c r="E32" s="26">
        <f>SUM(B32:C32:D32)</f>
        <v>927</v>
      </c>
    </row>
    <row r="33" spans="1:5" ht="10.5" customHeight="1">
      <c r="A33" s="21" t="s">
        <v>33</v>
      </c>
      <c r="B33" s="19">
        <v>1667</v>
      </c>
      <c r="C33" s="16">
        <v>406</v>
      </c>
      <c r="D33" s="16">
        <v>899</v>
      </c>
      <c r="E33" s="26">
        <f>SUM(B33:C33:D33)</f>
        <v>2972</v>
      </c>
    </row>
    <row r="34" spans="1:5" ht="10.5" customHeight="1">
      <c r="A34" s="21" t="s">
        <v>34</v>
      </c>
      <c r="B34" s="19">
        <v>2765</v>
      </c>
      <c r="C34" s="16">
        <v>576</v>
      </c>
      <c r="D34" s="16">
        <v>1634</v>
      </c>
      <c r="E34" s="26">
        <f>SUM(B34:C34:D34)</f>
        <v>4975</v>
      </c>
    </row>
    <row r="35" spans="1:5" ht="10.5" customHeight="1">
      <c r="A35" s="21" t="s">
        <v>35</v>
      </c>
      <c r="B35" s="19">
        <v>1178</v>
      </c>
      <c r="C35" s="16">
        <v>730</v>
      </c>
      <c r="D35" s="16">
        <v>1326</v>
      </c>
      <c r="E35" s="26">
        <f>SUM(B35:C35:D35)</f>
        <v>3234</v>
      </c>
    </row>
    <row r="36" spans="1:5" ht="10.5" customHeight="1">
      <c r="A36" s="21" t="s">
        <v>36</v>
      </c>
      <c r="B36" s="19">
        <v>1279</v>
      </c>
      <c r="C36" s="16">
        <v>1500</v>
      </c>
      <c r="D36" s="16">
        <v>2580</v>
      </c>
      <c r="E36" s="26">
        <f>SUM(B36:C36:D36)</f>
        <v>5359</v>
      </c>
    </row>
    <row r="37" spans="1:5" ht="10.5" customHeight="1">
      <c r="A37" s="21" t="s">
        <v>37</v>
      </c>
      <c r="B37" s="19">
        <v>452</v>
      </c>
      <c r="C37" s="16">
        <v>454</v>
      </c>
      <c r="D37" s="16">
        <v>1927</v>
      </c>
      <c r="E37" s="26">
        <f>SUM(B37:C37:D37)</f>
        <v>2833</v>
      </c>
    </row>
    <row r="38" spans="1:5" ht="10.5" customHeight="1">
      <c r="A38" s="21" t="s">
        <v>38</v>
      </c>
      <c r="B38" s="19">
        <v>26211</v>
      </c>
      <c r="C38" s="16">
        <v>4985</v>
      </c>
      <c r="D38" s="16">
        <v>20052</v>
      </c>
      <c r="E38" s="26">
        <f>SUM(B38:C38:D38)</f>
        <v>51248</v>
      </c>
    </row>
    <row r="39" spans="1:5" ht="10.5" customHeight="1">
      <c r="A39" s="21" t="s">
        <v>39</v>
      </c>
      <c r="B39" s="19">
        <v>821</v>
      </c>
      <c r="C39" s="16">
        <v>734</v>
      </c>
      <c r="D39" s="16">
        <v>1883</v>
      </c>
      <c r="E39" s="26">
        <f>SUM(B39:C39:D39)</f>
        <v>3438</v>
      </c>
    </row>
    <row r="40" spans="1:5" ht="10.5" customHeight="1">
      <c r="A40" s="21" t="s">
        <v>40</v>
      </c>
      <c r="B40" s="19">
        <v>2391</v>
      </c>
      <c r="C40" s="16">
        <v>1605</v>
      </c>
      <c r="D40" s="16">
        <v>6499</v>
      </c>
      <c r="E40" s="26">
        <f>SUM(B40:C40:D40)</f>
        <v>10495</v>
      </c>
    </row>
    <row r="41" spans="1:5" ht="10.5" customHeight="1">
      <c r="A41" s="21" t="s">
        <v>41</v>
      </c>
      <c r="B41" s="19">
        <v>1503</v>
      </c>
      <c r="C41" s="16">
        <v>1420</v>
      </c>
      <c r="D41" s="16">
        <v>3856</v>
      </c>
      <c r="E41" s="26">
        <f>SUM(B41:C41:D41)</f>
        <v>6779</v>
      </c>
    </row>
    <row r="42" spans="1:5" ht="10.5" customHeight="1">
      <c r="A42" s="21" t="s">
        <v>42</v>
      </c>
      <c r="B42" s="19">
        <v>2518</v>
      </c>
      <c r="C42" s="16">
        <v>552</v>
      </c>
      <c r="D42" s="16">
        <v>1708</v>
      </c>
      <c r="E42" s="26">
        <f>SUM(B42:C42:D42)</f>
        <v>4778</v>
      </c>
    </row>
    <row r="43" spans="1:5" ht="10.5" customHeight="1">
      <c r="A43" s="21" t="s">
        <v>43</v>
      </c>
      <c r="B43" s="19">
        <v>880</v>
      </c>
      <c r="C43" s="16">
        <v>1451</v>
      </c>
      <c r="D43" s="16">
        <v>3271</v>
      </c>
      <c r="E43" s="26">
        <f>SUM(B43:C43:D43)</f>
        <v>5602</v>
      </c>
    </row>
    <row r="44" spans="1:5" ht="10.5" customHeight="1">
      <c r="A44" s="21" t="s">
        <v>44</v>
      </c>
      <c r="B44" s="19">
        <v>1361</v>
      </c>
      <c r="C44" s="16">
        <v>537</v>
      </c>
      <c r="D44" s="16">
        <v>1144</v>
      </c>
      <c r="E44" s="26">
        <f>SUM(B44:C44:D44)</f>
        <v>3042</v>
      </c>
    </row>
    <row r="45" spans="1:5" ht="10.5" customHeight="1">
      <c r="A45" s="21" t="s">
        <v>45</v>
      </c>
      <c r="B45" s="19">
        <v>2131</v>
      </c>
      <c r="C45" s="16">
        <v>1109</v>
      </c>
      <c r="D45" s="16">
        <v>1160</v>
      </c>
      <c r="E45" s="26">
        <f>SUM(B45:C45:D45)</f>
        <v>4400</v>
      </c>
    </row>
    <row r="46" spans="1:5" ht="10.5" customHeight="1">
      <c r="A46" s="21" t="s">
        <v>46</v>
      </c>
      <c r="B46" s="19">
        <v>4086</v>
      </c>
      <c r="C46" s="16">
        <v>2475</v>
      </c>
      <c r="D46" s="16">
        <v>9473</v>
      </c>
      <c r="E46" s="26">
        <f>SUM(B46:C46:D46)</f>
        <v>16034</v>
      </c>
    </row>
    <row r="47" spans="1:5" ht="10.5" customHeight="1">
      <c r="A47" s="21" t="s">
        <v>47</v>
      </c>
      <c r="B47" s="19">
        <v>1712</v>
      </c>
      <c r="C47" s="16">
        <v>810</v>
      </c>
      <c r="D47" s="16">
        <v>2003</v>
      </c>
      <c r="E47" s="26">
        <f>SUM(B47:C47:D47)</f>
        <v>4525</v>
      </c>
    </row>
    <row r="48" spans="1:5" ht="10.5" customHeight="1">
      <c r="A48" s="21" t="s">
        <v>48</v>
      </c>
      <c r="B48" s="19">
        <v>1292</v>
      </c>
      <c r="C48" s="16">
        <v>1562</v>
      </c>
      <c r="D48" s="16">
        <v>3299</v>
      </c>
      <c r="E48" s="26">
        <f>SUM(B48:C48:D48)</f>
        <v>6153</v>
      </c>
    </row>
    <row r="49" spans="1:5" ht="10.5" customHeight="1">
      <c r="A49" s="21" t="s">
        <v>49</v>
      </c>
      <c r="B49" s="19">
        <v>807</v>
      </c>
      <c r="C49" s="16">
        <v>1003</v>
      </c>
      <c r="D49" s="16">
        <v>3026</v>
      </c>
      <c r="E49" s="26">
        <f>SUM(B49:C49:D49)</f>
        <v>4836</v>
      </c>
    </row>
    <row r="50" spans="1:5" ht="10.5" customHeight="1">
      <c r="A50" s="21" t="s">
        <v>50</v>
      </c>
      <c r="B50" s="19">
        <v>7962</v>
      </c>
      <c r="C50" s="16">
        <v>2674</v>
      </c>
      <c r="D50" s="16">
        <v>7787</v>
      </c>
      <c r="E50" s="26">
        <f>SUM(B50:C50:D50)</f>
        <v>18423</v>
      </c>
    </row>
    <row r="51" spans="1:5" ht="10.5" customHeight="1">
      <c r="A51" s="21" t="s">
        <v>51</v>
      </c>
      <c r="B51" s="19">
        <v>783</v>
      </c>
      <c r="C51" s="16">
        <v>396</v>
      </c>
      <c r="D51" s="16">
        <v>1436</v>
      </c>
      <c r="E51" s="26">
        <f>SUM(B51:C51:D51)</f>
        <v>2615</v>
      </c>
    </row>
    <row r="52" spans="1:5" ht="10.5" customHeight="1">
      <c r="A52" s="21" t="s">
        <v>52</v>
      </c>
      <c r="B52" s="19">
        <v>6286</v>
      </c>
      <c r="C52" s="16">
        <v>1926</v>
      </c>
      <c r="D52" s="16">
        <v>6829</v>
      </c>
      <c r="E52" s="26">
        <f>SUM(B52:C52:D52)</f>
        <v>15041</v>
      </c>
    </row>
    <row r="53" spans="1:5" ht="10.5" customHeight="1">
      <c r="A53" s="21" t="s">
        <v>53</v>
      </c>
      <c r="B53" s="19">
        <v>1263</v>
      </c>
      <c r="C53" s="16">
        <v>1157</v>
      </c>
      <c r="D53" s="16">
        <v>6228</v>
      </c>
      <c r="E53" s="26">
        <f>SUM(B53:C53:D53)</f>
        <v>8648</v>
      </c>
    </row>
    <row r="54" spans="1:5" ht="10.5" customHeight="1">
      <c r="A54" s="21" t="s">
        <v>54</v>
      </c>
      <c r="B54" s="19">
        <v>2413</v>
      </c>
      <c r="C54" s="16">
        <v>382</v>
      </c>
      <c r="D54" s="16">
        <v>1233</v>
      </c>
      <c r="E54" s="26">
        <f>SUM(B54:C54:D54)</f>
        <v>4028</v>
      </c>
    </row>
    <row r="55" spans="1:5" ht="10.5" customHeight="1">
      <c r="A55" s="21" t="s">
        <v>55</v>
      </c>
      <c r="B55" s="19">
        <v>1775</v>
      </c>
      <c r="C55" s="16">
        <v>996</v>
      </c>
      <c r="D55" s="16">
        <v>1647</v>
      </c>
      <c r="E55" s="26">
        <f>SUM(B55:C55:D55)</f>
        <v>4418</v>
      </c>
    </row>
    <row r="56" spans="1:5" ht="10.5" customHeight="1">
      <c r="A56" s="21" t="s">
        <v>56</v>
      </c>
      <c r="B56" s="19">
        <v>537</v>
      </c>
      <c r="C56" s="16">
        <v>279</v>
      </c>
      <c r="D56" s="16">
        <v>637</v>
      </c>
      <c r="E56" s="26">
        <f>SUM(B56:C56:D56)</f>
        <v>1453</v>
      </c>
    </row>
    <row r="57" spans="1:5" ht="10.5" customHeight="1">
      <c r="A57" s="21" t="s">
        <v>57</v>
      </c>
      <c r="B57" s="19">
        <v>631</v>
      </c>
      <c r="C57" s="16">
        <v>951</v>
      </c>
      <c r="D57" s="16">
        <v>1023</v>
      </c>
      <c r="E57" s="26">
        <f>SUM(B57:C57:D57)</f>
        <v>2605</v>
      </c>
    </row>
    <row r="58" spans="1:5" ht="10.5" customHeight="1">
      <c r="A58" s="21" t="s">
        <v>58</v>
      </c>
      <c r="B58" s="19">
        <v>1266</v>
      </c>
      <c r="C58" s="16">
        <v>824</v>
      </c>
      <c r="D58" s="16">
        <v>2329</v>
      </c>
      <c r="E58" s="26">
        <f>SUM(B58:C58:D58)</f>
        <v>4419</v>
      </c>
    </row>
    <row r="59" spans="1:11" ht="10.5" customHeight="1">
      <c r="A59" s="21" t="s">
        <v>60</v>
      </c>
      <c r="B59" s="19">
        <v>485</v>
      </c>
      <c r="C59" s="16">
        <v>408</v>
      </c>
      <c r="D59" s="16">
        <v>1121</v>
      </c>
      <c r="E59" s="26">
        <f>SUM(B59:C59:D59)</f>
        <v>2014</v>
      </c>
      <c r="G59" s="22"/>
      <c r="H59" s="22"/>
      <c r="I59" s="22"/>
      <c r="J59" s="30"/>
      <c r="K59" s="5"/>
    </row>
    <row r="60" spans="1:11" ht="10.5" customHeight="1">
      <c r="A60" s="21" t="s">
        <v>59</v>
      </c>
      <c r="B60" s="19">
        <v>779</v>
      </c>
      <c r="C60" s="16">
        <v>502</v>
      </c>
      <c r="D60" s="16">
        <v>1700</v>
      </c>
      <c r="E60" s="26">
        <f>SUM(B60:C60:D60)</f>
        <v>2981</v>
      </c>
      <c r="G60" s="5"/>
      <c r="H60" s="5"/>
      <c r="I60" s="5"/>
      <c r="J60" s="5"/>
      <c r="K60" s="5"/>
    </row>
    <row r="61" spans="1:5" ht="10.5" customHeight="1">
      <c r="A61" s="21" t="s">
        <v>61</v>
      </c>
      <c r="B61" s="19">
        <v>2407</v>
      </c>
      <c r="C61" s="16">
        <v>679</v>
      </c>
      <c r="D61" s="16">
        <v>1572</v>
      </c>
      <c r="E61" s="26">
        <f>SUM(B61:C61:D61)</f>
        <v>4658</v>
      </c>
    </row>
    <row r="62" spans="1:5" ht="10.5" customHeight="1">
      <c r="A62" s="21" t="s">
        <v>62</v>
      </c>
      <c r="B62" s="19">
        <v>2005</v>
      </c>
      <c r="C62" s="16">
        <v>1014</v>
      </c>
      <c r="D62" s="16">
        <v>3162</v>
      </c>
      <c r="E62" s="26">
        <f>SUM(B62:C62:D62)</f>
        <v>6181</v>
      </c>
    </row>
    <row r="63" spans="1:5" ht="10.5" customHeight="1">
      <c r="A63" s="21" t="s">
        <v>63</v>
      </c>
      <c r="B63" s="19">
        <v>989</v>
      </c>
      <c r="C63" s="16">
        <v>1494</v>
      </c>
      <c r="D63" s="16">
        <v>2126</v>
      </c>
      <c r="E63" s="26">
        <f>SUM(B63:C63:D63)</f>
        <v>4609</v>
      </c>
    </row>
    <row r="64" spans="1:5" ht="10.5" customHeight="1">
      <c r="A64" s="21" t="s">
        <v>64</v>
      </c>
      <c r="B64" s="19">
        <v>3247</v>
      </c>
      <c r="C64" s="16">
        <v>1410</v>
      </c>
      <c r="D64" s="16">
        <v>4372</v>
      </c>
      <c r="E64" s="26">
        <f>SUM(B64:C64:D64)</f>
        <v>9029</v>
      </c>
    </row>
    <row r="65" spans="1:5" ht="10.5" customHeight="1">
      <c r="A65" s="21" t="s">
        <v>65</v>
      </c>
      <c r="B65" s="19">
        <v>2445</v>
      </c>
      <c r="C65" s="16">
        <v>2649</v>
      </c>
      <c r="D65" s="16">
        <v>5857</v>
      </c>
      <c r="E65" s="26">
        <f>SUM(B65:C65:D65)</f>
        <v>10951</v>
      </c>
    </row>
    <row r="66" spans="1:5" ht="10.5" customHeight="1">
      <c r="A66" s="21" t="s">
        <v>66</v>
      </c>
      <c r="B66" s="19">
        <v>1712</v>
      </c>
      <c r="C66" s="16">
        <v>899</v>
      </c>
      <c r="D66" s="16">
        <v>1926</v>
      </c>
      <c r="E66" s="26">
        <f>SUM(B66:C66:D66)</f>
        <v>4537</v>
      </c>
    </row>
    <row r="67" spans="1:5" ht="10.5" customHeight="1">
      <c r="A67" s="21" t="s">
        <v>67</v>
      </c>
      <c r="B67" s="19">
        <v>2029</v>
      </c>
      <c r="C67" s="16">
        <v>501</v>
      </c>
      <c r="D67" s="16">
        <v>1496</v>
      </c>
      <c r="E67" s="26">
        <f>SUM(B67:C67:D67)</f>
        <v>4026</v>
      </c>
    </row>
    <row r="68" spans="1:5" ht="10.5" customHeight="1">
      <c r="A68" s="21" t="s">
        <v>68</v>
      </c>
      <c r="B68" s="19">
        <v>148</v>
      </c>
      <c r="C68" s="16">
        <v>197</v>
      </c>
      <c r="D68" s="16">
        <v>496</v>
      </c>
      <c r="E68" s="26">
        <f>SUM(B68:C68:D68)</f>
        <v>841</v>
      </c>
    </row>
    <row r="69" spans="1:5" ht="10.5" customHeight="1">
      <c r="A69" s="20" t="s">
        <v>69</v>
      </c>
      <c r="B69" s="23">
        <f>SUM(B2:B68)</f>
        <v>125875</v>
      </c>
      <c r="C69" s="23">
        <f>SUM(C2:C68)</f>
        <v>65254</v>
      </c>
      <c r="D69" s="23">
        <f>SUM(D2:D68)</f>
        <v>182159</v>
      </c>
      <c r="E69" s="27">
        <f>SUM(B69:C69:D69)</f>
        <v>373288</v>
      </c>
    </row>
    <row r="70" spans="1:5" ht="10.5" customHeight="1">
      <c r="A70" s="20" t="s">
        <v>70</v>
      </c>
      <c r="B70" s="24">
        <v>125875</v>
      </c>
      <c r="C70" s="24">
        <v>65254</v>
      </c>
      <c r="D70" s="24">
        <v>182159</v>
      </c>
      <c r="E70" s="27">
        <f>SUM(B70:C70:D70)</f>
        <v>373288</v>
      </c>
    </row>
    <row r="71" spans="1:5" ht="10.5" customHeight="1">
      <c r="A71" s="21" t="s">
        <v>94</v>
      </c>
      <c r="B71" s="28">
        <f>B69/E69</f>
        <v>0.33720612502946784</v>
      </c>
      <c r="C71" s="28">
        <f>C69/E69</f>
        <v>0.17480872677396542</v>
      </c>
      <c r="D71" s="28">
        <f>D69/E69</f>
        <v>0.48798514819656674</v>
      </c>
      <c r="E71" s="29"/>
    </row>
    <row r="72" spans="1:4" ht="10.5" customHeight="1">
      <c r="A72" s="5"/>
      <c r="B72" s="22"/>
      <c r="C72" s="22"/>
      <c r="D72" s="22"/>
    </row>
    <row r="73" spans="1:4" ht="10.5" customHeight="1">
      <c r="A73" s="5"/>
      <c r="B73" s="22"/>
      <c r="C73" s="22"/>
      <c r="D73" s="22"/>
    </row>
    <row r="74" spans="1:4" ht="10.5" customHeight="1">
      <c r="A74" s="5"/>
      <c r="B74" s="22"/>
      <c r="C74" s="22"/>
      <c r="D74" s="22"/>
    </row>
    <row r="75" spans="2:4" ht="10.5" customHeight="1">
      <c r="B75" s="17"/>
      <c r="C75" s="17"/>
      <c r="D75" s="17"/>
    </row>
    <row r="76" spans="2:4" ht="10.5" customHeight="1">
      <c r="B76" s="17"/>
      <c r="C76" s="17"/>
      <c r="D76" s="17"/>
    </row>
    <row r="77" spans="2:4" ht="10.5" customHeight="1">
      <c r="B77" s="17"/>
      <c r="C77" s="17"/>
      <c r="D77" s="17"/>
    </row>
    <row r="78" spans="2:4" ht="10.5" customHeight="1">
      <c r="B78" s="17"/>
      <c r="C78" s="17"/>
      <c r="D78" s="17"/>
    </row>
    <row r="79" spans="2:4" ht="10.5" customHeight="1">
      <c r="B79" s="17"/>
      <c r="C79" s="17"/>
      <c r="D79" s="17"/>
    </row>
    <row r="80" spans="2:4" ht="10.5" customHeight="1">
      <c r="B80" s="17"/>
      <c r="C80" s="17"/>
      <c r="D80" s="17"/>
    </row>
    <row r="81" spans="2:4" ht="10.5" customHeight="1">
      <c r="B81" s="17"/>
      <c r="C81" s="17"/>
      <c r="D81" s="17"/>
    </row>
    <row r="82" spans="2:4" ht="10.5" customHeight="1">
      <c r="B82" s="17"/>
      <c r="C82" s="17"/>
      <c r="D82" s="17"/>
    </row>
    <row r="83" spans="2:4" ht="10.5" customHeight="1">
      <c r="B83" s="17"/>
      <c r="C83" s="17"/>
      <c r="D83" s="17"/>
    </row>
    <row r="84" spans="2:4" ht="10.5" customHeight="1">
      <c r="B84" s="17"/>
      <c r="C84" s="17"/>
      <c r="D84" s="17"/>
    </row>
    <row r="85" spans="2:4" ht="10.5" customHeight="1">
      <c r="B85" s="17"/>
      <c r="C85" s="17"/>
      <c r="D85" s="17"/>
    </row>
    <row r="86" spans="2:4" ht="10.5" customHeight="1">
      <c r="B86" s="17"/>
      <c r="C86" s="17"/>
      <c r="D86" s="17"/>
    </row>
    <row r="87" spans="2:4" ht="10.5" customHeight="1">
      <c r="B87" s="17"/>
      <c r="C87" s="17"/>
      <c r="D87" s="17"/>
    </row>
    <row r="88" spans="2:4" ht="10.5" customHeight="1">
      <c r="B88" s="17"/>
      <c r="C88" s="17"/>
      <c r="D88" s="17"/>
    </row>
    <row r="89" spans="2:4" ht="10.5" customHeight="1">
      <c r="B89" s="17"/>
      <c r="C89" s="17"/>
      <c r="D89" s="17"/>
    </row>
    <row r="90" spans="2:4" ht="10.5" customHeight="1">
      <c r="B90" s="17"/>
      <c r="C90" s="17"/>
      <c r="D90" s="17"/>
    </row>
    <row r="91" spans="2:4" ht="10.5" customHeight="1">
      <c r="B91" s="17"/>
      <c r="C91" s="17"/>
      <c r="D91" s="17"/>
    </row>
    <row r="92" spans="2:4" ht="10.5" customHeight="1">
      <c r="B92" s="17"/>
      <c r="C92" s="17"/>
      <c r="D92" s="17"/>
    </row>
    <row r="93" spans="2:4" ht="10.5" customHeight="1">
      <c r="B93" s="17"/>
      <c r="C93" s="17"/>
      <c r="D93" s="17"/>
    </row>
    <row r="94" spans="2:4" ht="10.5" customHeight="1">
      <c r="B94" s="17"/>
      <c r="C94" s="17"/>
      <c r="D94" s="17"/>
    </row>
    <row r="95" spans="2:4" ht="10.5" customHeight="1">
      <c r="B95" s="17"/>
      <c r="C95" s="17"/>
      <c r="D95" s="17"/>
    </row>
    <row r="96" spans="2:4" ht="10.5" customHeight="1">
      <c r="B96" s="17"/>
      <c r="C96" s="17"/>
      <c r="D96" s="17"/>
    </row>
    <row r="97" spans="2:4" ht="10.5" customHeight="1">
      <c r="B97" s="17"/>
      <c r="C97" s="17"/>
      <c r="D97" s="17"/>
    </row>
    <row r="98" spans="2:4" ht="10.5" customHeight="1">
      <c r="B98" s="17"/>
      <c r="C98" s="17"/>
      <c r="D98" s="17"/>
    </row>
    <row r="99" spans="2:4" ht="10.5" customHeight="1">
      <c r="B99" s="17"/>
      <c r="C99" s="17"/>
      <c r="D99" s="17"/>
    </row>
    <row r="100" spans="2:4" ht="10.5" customHeight="1">
      <c r="B100" s="17"/>
      <c r="C100" s="17"/>
      <c r="D100" s="17"/>
    </row>
    <row r="101" spans="2:4" ht="10.5" customHeight="1">
      <c r="B101" s="17"/>
      <c r="C101" s="17"/>
      <c r="D101" s="17"/>
    </row>
    <row r="102" spans="2:4" ht="10.5" customHeight="1">
      <c r="B102" s="17"/>
      <c r="C102" s="17"/>
      <c r="D102" s="17"/>
    </row>
    <row r="103" spans="2:4" ht="10.5" customHeight="1">
      <c r="B103" s="17"/>
      <c r="C103" s="17"/>
      <c r="D103" s="17"/>
    </row>
    <row r="104" spans="2:4" ht="10.5" customHeight="1">
      <c r="B104" s="17"/>
      <c r="C104" s="17"/>
      <c r="D104" s="17"/>
    </row>
    <row r="105" spans="2:4" ht="10.5" customHeight="1">
      <c r="B105" s="17"/>
      <c r="C105" s="17"/>
      <c r="D105" s="17"/>
    </row>
    <row r="106" spans="2:4" ht="10.5" customHeight="1">
      <c r="B106" s="17"/>
      <c r="C106" s="17"/>
      <c r="D106" s="17"/>
    </row>
    <row r="107" spans="2:4" ht="10.5" customHeight="1">
      <c r="B107" s="17"/>
      <c r="C107" s="17"/>
      <c r="D107" s="17"/>
    </row>
    <row r="108" spans="2:4" ht="10.5" customHeight="1">
      <c r="B108" s="17"/>
      <c r="C108" s="17"/>
      <c r="D108" s="17"/>
    </row>
    <row r="109" spans="2:4" ht="10.5" customHeight="1">
      <c r="B109" s="17"/>
      <c r="C109" s="17"/>
      <c r="D109" s="17"/>
    </row>
    <row r="110" spans="2:4" ht="10.5" customHeight="1">
      <c r="B110" s="17"/>
      <c r="C110" s="17"/>
      <c r="D110" s="17"/>
    </row>
    <row r="111" spans="2:4" ht="10.5" customHeight="1">
      <c r="B111" s="17"/>
      <c r="C111" s="17"/>
      <c r="D111" s="17"/>
    </row>
    <row r="112" spans="2:4" ht="10.5" customHeight="1">
      <c r="B112" s="17"/>
      <c r="C112" s="17"/>
      <c r="D112" s="17"/>
    </row>
    <row r="113" spans="2:4" ht="10.5" customHeight="1">
      <c r="B113" s="17"/>
      <c r="C113" s="17"/>
      <c r="D113" s="17"/>
    </row>
    <row r="114" spans="2:4" ht="10.5" customHeight="1">
      <c r="B114" s="17"/>
      <c r="C114" s="17"/>
      <c r="D114" s="17"/>
    </row>
    <row r="115" spans="2:4" ht="10.5" customHeight="1">
      <c r="B115" s="17"/>
      <c r="C115" s="17"/>
      <c r="D115" s="17"/>
    </row>
    <row r="116" spans="2:4" ht="10.5" customHeight="1">
      <c r="B116" s="17"/>
      <c r="C116" s="17"/>
      <c r="D116" s="17"/>
    </row>
    <row r="117" spans="2:4" ht="10.5" customHeight="1">
      <c r="B117" s="17"/>
      <c r="C117" s="17"/>
      <c r="D117" s="17"/>
    </row>
    <row r="118" spans="2:4" ht="10.5" customHeight="1">
      <c r="B118" s="17"/>
      <c r="C118" s="17"/>
      <c r="D118" s="17"/>
    </row>
    <row r="119" spans="2:4" ht="10.5" customHeight="1">
      <c r="B119" s="17"/>
      <c r="C119" s="17"/>
      <c r="D119" s="17"/>
    </row>
    <row r="120" spans="2:4" ht="10.5" customHeight="1">
      <c r="B120" s="17"/>
      <c r="C120" s="17"/>
      <c r="D120" s="17"/>
    </row>
    <row r="121" spans="2:4" ht="10.5" customHeight="1">
      <c r="B121" s="17"/>
      <c r="C121" s="17"/>
      <c r="D121" s="17"/>
    </row>
    <row r="122" spans="2:4" ht="10.5" customHeight="1">
      <c r="B122" s="17"/>
      <c r="C122" s="17"/>
      <c r="D122" s="17"/>
    </row>
    <row r="123" spans="2:4" ht="10.5" customHeight="1">
      <c r="B123" s="17"/>
      <c r="C123" s="17"/>
      <c r="D123" s="17"/>
    </row>
    <row r="124" spans="2:4" ht="10.5" customHeight="1">
      <c r="B124" s="17"/>
      <c r="C124" s="17"/>
      <c r="D124" s="17"/>
    </row>
    <row r="125" spans="2:4" ht="10.5" customHeight="1">
      <c r="B125" s="17"/>
      <c r="C125" s="17"/>
      <c r="D125" s="17"/>
    </row>
    <row r="126" spans="2:4" ht="10.5" customHeight="1">
      <c r="B126" s="17"/>
      <c r="C126" s="17"/>
      <c r="D126" s="17"/>
    </row>
    <row r="127" spans="2:4" ht="10.5" customHeight="1">
      <c r="B127" s="17"/>
      <c r="C127" s="17"/>
      <c r="D127" s="17"/>
    </row>
    <row r="128" spans="2:4" ht="10.5" customHeight="1">
      <c r="B128" s="17"/>
      <c r="C128" s="17"/>
      <c r="D128" s="17"/>
    </row>
    <row r="129" spans="2:4" ht="10.5" customHeight="1">
      <c r="B129" s="17"/>
      <c r="C129" s="17"/>
      <c r="D129" s="17"/>
    </row>
    <row r="130" spans="2:4" ht="10.5" customHeight="1">
      <c r="B130" s="17"/>
      <c r="C130" s="17"/>
      <c r="D130" s="17"/>
    </row>
    <row r="131" spans="2:4" ht="10.5" customHeight="1">
      <c r="B131" s="17"/>
      <c r="C131" s="17"/>
      <c r="D131" s="17"/>
    </row>
    <row r="132" spans="2:4" ht="10.5" customHeight="1">
      <c r="B132" s="17"/>
      <c r="C132" s="17"/>
      <c r="D132" s="17"/>
    </row>
    <row r="133" spans="2:4" ht="10.5" customHeight="1">
      <c r="B133" s="17"/>
      <c r="C133" s="17"/>
      <c r="D133" s="17"/>
    </row>
    <row r="134" spans="2:4" ht="10.5" customHeight="1">
      <c r="B134" s="17"/>
      <c r="C134" s="17"/>
      <c r="D134" s="17"/>
    </row>
    <row r="135" spans="2:4" ht="10.5" customHeight="1">
      <c r="B135" s="17"/>
      <c r="C135" s="17"/>
      <c r="D135" s="17"/>
    </row>
    <row r="136" spans="2:4" ht="10.5" customHeight="1">
      <c r="B136" s="17"/>
      <c r="C136" s="17"/>
      <c r="D136" s="17"/>
    </row>
    <row r="137" spans="2:4" ht="10.5" customHeight="1">
      <c r="B137" s="17"/>
      <c r="C137" s="17"/>
      <c r="D137" s="17"/>
    </row>
    <row r="138" spans="2:4" ht="10.5" customHeight="1">
      <c r="B138" s="17"/>
      <c r="C138" s="17"/>
      <c r="D138" s="17"/>
    </row>
    <row r="139" spans="2:4" ht="10.5" customHeight="1">
      <c r="B139" s="17"/>
      <c r="C139" s="17"/>
      <c r="D139" s="17"/>
    </row>
    <row r="140" spans="2:4" ht="10.5" customHeight="1">
      <c r="B140" s="17"/>
      <c r="C140" s="17"/>
      <c r="D140" s="17"/>
    </row>
    <row r="141" spans="2:4" ht="10.5" customHeight="1">
      <c r="B141" s="17"/>
      <c r="C141" s="17"/>
      <c r="D141" s="17"/>
    </row>
    <row r="142" spans="2:4" ht="10.5" customHeight="1">
      <c r="B142" s="17"/>
      <c r="C142" s="17"/>
      <c r="D142" s="17"/>
    </row>
    <row r="143" spans="2:4" ht="10.5" customHeight="1">
      <c r="B143" s="17"/>
      <c r="C143" s="17"/>
      <c r="D143" s="17"/>
    </row>
    <row r="144" spans="2:4" ht="10.5" customHeight="1">
      <c r="B144" s="17"/>
      <c r="C144" s="17"/>
      <c r="D144" s="17"/>
    </row>
    <row r="145" spans="2:4" ht="10.5" customHeight="1">
      <c r="B145" s="17"/>
      <c r="C145" s="17"/>
      <c r="D145" s="17"/>
    </row>
    <row r="146" spans="2:4" ht="10.5" customHeight="1">
      <c r="B146" s="17"/>
      <c r="C146" s="17"/>
      <c r="D146" s="17"/>
    </row>
    <row r="147" spans="2:4" ht="10.5" customHeight="1">
      <c r="B147" s="17"/>
      <c r="C147" s="17"/>
      <c r="D147" s="17"/>
    </row>
    <row r="148" spans="2:4" ht="10.5" customHeight="1">
      <c r="B148" s="17"/>
      <c r="C148" s="17"/>
      <c r="D148" s="17"/>
    </row>
    <row r="149" spans="2:4" ht="10.5" customHeight="1">
      <c r="B149" s="17"/>
      <c r="C149" s="17"/>
      <c r="D149" s="17"/>
    </row>
    <row r="150" spans="2:4" ht="10.5" customHeight="1">
      <c r="B150" s="17"/>
      <c r="C150" s="17"/>
      <c r="D150" s="17"/>
    </row>
    <row r="151" spans="2:4" ht="10.5" customHeight="1">
      <c r="B151" s="17"/>
      <c r="C151" s="17"/>
      <c r="D151" s="17"/>
    </row>
    <row r="152" spans="2:4" ht="10.5" customHeight="1">
      <c r="B152" s="17"/>
      <c r="C152" s="17"/>
      <c r="D152" s="17"/>
    </row>
    <row r="153" spans="2:4" ht="10.5" customHeight="1">
      <c r="B153" s="17"/>
      <c r="C153" s="17"/>
      <c r="D153" s="17"/>
    </row>
    <row r="154" spans="2:4" ht="10.5" customHeight="1">
      <c r="B154" s="17"/>
      <c r="C154" s="17"/>
      <c r="D154" s="17"/>
    </row>
    <row r="155" spans="2:4" ht="10.5" customHeight="1">
      <c r="B155" s="17"/>
      <c r="C155" s="17"/>
      <c r="D155" s="17"/>
    </row>
    <row r="156" spans="2:4" ht="10.5" customHeight="1">
      <c r="B156" s="17"/>
      <c r="C156" s="17"/>
      <c r="D156" s="17"/>
    </row>
    <row r="157" spans="2:4" ht="10.5" customHeight="1">
      <c r="B157" s="17"/>
      <c r="C157" s="17"/>
      <c r="D157" s="17"/>
    </row>
    <row r="158" spans="2:4" ht="10.5" customHeight="1">
      <c r="B158" s="17"/>
      <c r="C158" s="17"/>
      <c r="D158" s="17"/>
    </row>
    <row r="159" spans="2:4" ht="10.5" customHeight="1">
      <c r="B159" s="17"/>
      <c r="C159" s="17"/>
      <c r="D159" s="17"/>
    </row>
    <row r="160" spans="2:4" ht="10.5" customHeight="1">
      <c r="B160" s="17"/>
      <c r="C160" s="17"/>
      <c r="D160" s="17"/>
    </row>
    <row r="161" spans="2:4" ht="10.5" customHeight="1">
      <c r="B161" s="17"/>
      <c r="C161" s="17"/>
      <c r="D161" s="17"/>
    </row>
    <row r="162" spans="2:4" ht="10.5" customHeight="1">
      <c r="B162" s="17"/>
      <c r="C162" s="17"/>
      <c r="D162" s="17"/>
    </row>
    <row r="163" spans="2:4" ht="10.5" customHeight="1">
      <c r="B163" s="17"/>
      <c r="C163" s="17"/>
      <c r="D163" s="17"/>
    </row>
    <row r="164" spans="2:4" ht="10.5" customHeight="1">
      <c r="B164" s="17"/>
      <c r="C164" s="17"/>
      <c r="D164" s="17"/>
    </row>
    <row r="165" spans="2:4" ht="10.5" customHeight="1">
      <c r="B165" s="17"/>
      <c r="C165" s="17"/>
      <c r="D165" s="17"/>
    </row>
    <row r="166" spans="2:4" ht="10.5" customHeight="1">
      <c r="B166" s="17"/>
      <c r="C166" s="17"/>
      <c r="D166" s="17"/>
    </row>
    <row r="167" spans="2:4" ht="10.5" customHeight="1">
      <c r="B167" s="17"/>
      <c r="C167" s="17"/>
      <c r="D167" s="17"/>
    </row>
    <row r="168" spans="2:4" ht="10.5" customHeight="1">
      <c r="B168" s="17"/>
      <c r="C168" s="17"/>
      <c r="D168" s="17"/>
    </row>
    <row r="169" spans="2:4" ht="10.5" customHeight="1">
      <c r="B169" s="17"/>
      <c r="C169" s="17"/>
      <c r="D169" s="17"/>
    </row>
    <row r="170" spans="2:4" ht="10.5" customHeight="1">
      <c r="B170" s="17"/>
      <c r="C170" s="17"/>
      <c r="D170" s="17"/>
    </row>
    <row r="171" spans="2:4" ht="10.5" customHeight="1">
      <c r="B171" s="17"/>
      <c r="C171" s="17"/>
      <c r="D171" s="17"/>
    </row>
    <row r="172" spans="2:4" ht="10.5" customHeight="1">
      <c r="B172" s="17"/>
      <c r="C172" s="17"/>
      <c r="D172" s="17"/>
    </row>
    <row r="173" spans="2:4" ht="10.5" customHeight="1">
      <c r="B173" s="17"/>
      <c r="C173" s="17"/>
      <c r="D173" s="17"/>
    </row>
    <row r="174" spans="2:4" ht="10.5" customHeight="1">
      <c r="B174" s="17"/>
      <c r="C174" s="17"/>
      <c r="D174" s="17"/>
    </row>
    <row r="175" spans="2:4" ht="10.5" customHeight="1">
      <c r="B175" s="17"/>
      <c r="C175" s="17"/>
      <c r="D175" s="17"/>
    </row>
    <row r="176" spans="2:4" ht="10.5" customHeight="1">
      <c r="B176" s="17"/>
      <c r="C176" s="17"/>
      <c r="D176" s="17"/>
    </row>
    <row r="177" spans="2:4" ht="10.5" customHeight="1">
      <c r="B177" s="17"/>
      <c r="C177" s="17"/>
      <c r="D177" s="17"/>
    </row>
    <row r="178" spans="2:4" ht="10.5" customHeight="1">
      <c r="B178" s="17"/>
      <c r="C178" s="17"/>
      <c r="D178" s="17"/>
    </row>
    <row r="179" spans="2:4" ht="10.5" customHeight="1">
      <c r="B179" s="17"/>
      <c r="C179" s="17"/>
      <c r="D179" s="17"/>
    </row>
    <row r="180" spans="2:4" ht="10.5" customHeight="1">
      <c r="B180" s="17"/>
      <c r="C180" s="17"/>
      <c r="D180" s="17"/>
    </row>
    <row r="181" spans="2:4" ht="10.5" customHeight="1">
      <c r="B181" s="17"/>
      <c r="C181" s="17"/>
      <c r="D181" s="17"/>
    </row>
    <row r="182" spans="2:4" ht="10.5" customHeight="1">
      <c r="B182" s="17"/>
      <c r="C182" s="17"/>
      <c r="D182" s="17"/>
    </row>
    <row r="183" spans="2:4" ht="10.5" customHeight="1">
      <c r="B183" s="17"/>
      <c r="C183" s="17"/>
      <c r="D183" s="17"/>
    </row>
    <row r="184" spans="2:4" ht="10.5" customHeight="1">
      <c r="B184" s="17"/>
      <c r="C184" s="17"/>
      <c r="D184" s="17"/>
    </row>
    <row r="185" spans="2:4" ht="10.5" customHeight="1">
      <c r="B185" s="17"/>
      <c r="C185" s="17"/>
      <c r="D185" s="17"/>
    </row>
    <row r="186" spans="2:4" ht="10.5" customHeight="1">
      <c r="B186" s="17"/>
      <c r="C186" s="17"/>
      <c r="D186" s="17"/>
    </row>
    <row r="187" spans="2:4" ht="10.5" customHeight="1">
      <c r="B187" s="17"/>
      <c r="C187" s="17"/>
      <c r="D187" s="17"/>
    </row>
    <row r="188" spans="2:4" ht="10.5" customHeight="1">
      <c r="B188" s="17"/>
      <c r="C188" s="17"/>
      <c r="D188" s="17"/>
    </row>
    <row r="189" spans="2:4" ht="10.5" customHeight="1">
      <c r="B189" s="17"/>
      <c r="C189" s="17"/>
      <c r="D189" s="17"/>
    </row>
    <row r="190" spans="2:4" ht="10.5" customHeight="1">
      <c r="B190" s="17"/>
      <c r="C190" s="17"/>
      <c r="D190" s="17"/>
    </row>
    <row r="191" spans="2:4" ht="10.5" customHeight="1">
      <c r="B191" s="17"/>
      <c r="C191" s="17"/>
      <c r="D191" s="17"/>
    </row>
    <row r="192" spans="2:4" ht="10.5" customHeight="1">
      <c r="B192" s="17"/>
      <c r="C192" s="17"/>
      <c r="D192" s="17"/>
    </row>
    <row r="193" spans="2:4" ht="10.5" customHeight="1">
      <c r="B193" s="17"/>
      <c r="C193" s="17"/>
      <c r="D193" s="17"/>
    </row>
    <row r="194" spans="2:4" ht="10.5" customHeight="1">
      <c r="B194" s="17"/>
      <c r="C194" s="17"/>
      <c r="D194" s="17"/>
    </row>
    <row r="195" spans="2:4" ht="10.5" customHeight="1">
      <c r="B195" s="17"/>
      <c r="C195" s="17"/>
      <c r="D195" s="17"/>
    </row>
    <row r="196" spans="2:4" ht="10.5" customHeight="1">
      <c r="B196" s="17"/>
      <c r="C196" s="17"/>
      <c r="D196" s="17"/>
    </row>
    <row r="197" spans="2:4" ht="10.5" customHeight="1">
      <c r="B197" s="17"/>
      <c r="C197" s="17"/>
      <c r="D197" s="17"/>
    </row>
    <row r="198" spans="2:4" ht="10.5" customHeight="1">
      <c r="B198" s="17"/>
      <c r="C198" s="17"/>
      <c r="D198" s="17"/>
    </row>
    <row r="199" spans="2:4" ht="10.5" customHeight="1">
      <c r="B199" s="17"/>
      <c r="C199" s="17"/>
      <c r="D199" s="17"/>
    </row>
    <row r="200" spans="2:4" ht="10.5" customHeight="1">
      <c r="B200" s="17"/>
      <c r="C200" s="17"/>
      <c r="D200" s="17"/>
    </row>
    <row r="201" spans="2:4" ht="10.5" customHeight="1">
      <c r="B201" s="17"/>
      <c r="C201" s="17"/>
      <c r="D201" s="17"/>
    </row>
    <row r="202" spans="2:4" ht="10.5" customHeight="1">
      <c r="B202" s="17"/>
      <c r="C202" s="17"/>
      <c r="D202" s="17"/>
    </row>
    <row r="203" spans="2:4" ht="10.5" customHeight="1">
      <c r="B203" s="17"/>
      <c r="C203" s="17"/>
      <c r="D203" s="17"/>
    </row>
    <row r="204" spans="2:4" ht="10.5" customHeight="1">
      <c r="B204" s="17"/>
      <c r="C204" s="17"/>
      <c r="D204" s="17"/>
    </row>
    <row r="205" spans="2:4" ht="10.5" customHeight="1">
      <c r="B205" s="17"/>
      <c r="C205" s="17"/>
      <c r="D205" s="17"/>
    </row>
    <row r="206" spans="2:4" ht="10.5" customHeight="1">
      <c r="B206" s="17"/>
      <c r="C206" s="17"/>
      <c r="D206" s="17"/>
    </row>
    <row r="207" spans="2:4" ht="10.5" customHeight="1">
      <c r="B207" s="17"/>
      <c r="C207" s="17"/>
      <c r="D207" s="17"/>
    </row>
    <row r="208" spans="2:4" ht="10.5" customHeight="1">
      <c r="B208" s="17"/>
      <c r="C208" s="17"/>
      <c r="D208" s="17"/>
    </row>
    <row r="209" spans="2:4" ht="10.5" customHeight="1">
      <c r="B209" s="17"/>
      <c r="C209" s="17"/>
      <c r="D209" s="17"/>
    </row>
    <row r="210" spans="2:4" ht="10.5" customHeight="1">
      <c r="B210" s="17"/>
      <c r="C210" s="17"/>
      <c r="D210" s="17"/>
    </row>
    <row r="211" spans="2:4" ht="10.5" customHeight="1">
      <c r="B211" s="17"/>
      <c r="C211" s="17"/>
      <c r="D211" s="17"/>
    </row>
    <row r="212" spans="2:4" ht="10.5" customHeight="1">
      <c r="B212" s="17"/>
      <c r="C212" s="17"/>
      <c r="D212" s="17"/>
    </row>
    <row r="213" spans="2:4" ht="10.5" customHeight="1">
      <c r="B213" s="17"/>
      <c r="C213" s="17"/>
      <c r="D213" s="17"/>
    </row>
    <row r="214" spans="2:4" ht="10.5" customHeight="1">
      <c r="B214" s="17"/>
      <c r="C214" s="17"/>
      <c r="D214" s="17"/>
    </row>
    <row r="215" spans="2:4" ht="10.5" customHeight="1">
      <c r="B215" s="17"/>
      <c r="C215" s="17"/>
      <c r="D215" s="17"/>
    </row>
    <row r="216" spans="2:4" ht="10.5" customHeight="1">
      <c r="B216" s="17"/>
      <c r="C216" s="17"/>
      <c r="D216" s="17"/>
    </row>
    <row r="217" spans="2:4" ht="10.5" customHeight="1">
      <c r="B217" s="17"/>
      <c r="C217" s="17"/>
      <c r="D217" s="17"/>
    </row>
    <row r="218" spans="2:4" ht="10.5" customHeight="1">
      <c r="B218" s="17"/>
      <c r="C218" s="17"/>
      <c r="D218" s="17"/>
    </row>
    <row r="219" spans="2:4" ht="10.5" customHeight="1">
      <c r="B219" s="17"/>
      <c r="C219" s="17"/>
      <c r="D219" s="17"/>
    </row>
    <row r="220" spans="2:4" ht="10.5" customHeight="1">
      <c r="B220" s="17"/>
      <c r="C220" s="17"/>
      <c r="D220" s="17"/>
    </row>
    <row r="221" spans="2:4" ht="10.5" customHeight="1">
      <c r="B221" s="17"/>
      <c r="C221" s="17"/>
      <c r="D221" s="17"/>
    </row>
    <row r="222" spans="2:4" ht="10.5" customHeight="1">
      <c r="B222" s="17"/>
      <c r="C222" s="17"/>
      <c r="D222" s="17"/>
    </row>
    <row r="223" spans="2:4" ht="10.5" customHeight="1">
      <c r="B223" s="17"/>
      <c r="C223" s="17"/>
      <c r="D223" s="17"/>
    </row>
    <row r="224" spans="2:4" ht="10.5" customHeight="1">
      <c r="B224" s="17"/>
      <c r="C224" s="17"/>
      <c r="D224" s="17"/>
    </row>
    <row r="225" spans="2:4" ht="10.5" customHeight="1">
      <c r="B225" s="17"/>
      <c r="C225" s="17"/>
      <c r="D225" s="17"/>
    </row>
    <row r="226" spans="2:4" ht="10.5" customHeight="1">
      <c r="B226" s="17"/>
      <c r="C226" s="17"/>
      <c r="D226" s="17"/>
    </row>
    <row r="227" spans="2:4" ht="10.5" customHeight="1">
      <c r="B227" s="17"/>
      <c r="C227" s="17"/>
      <c r="D227" s="17"/>
    </row>
    <row r="228" spans="2:4" ht="10.5" customHeight="1">
      <c r="B228" s="17"/>
      <c r="C228" s="17"/>
      <c r="D228" s="17"/>
    </row>
    <row r="229" spans="2:4" ht="10.5" customHeight="1">
      <c r="B229" s="17"/>
      <c r="C229" s="17"/>
      <c r="D229" s="17"/>
    </row>
    <row r="230" spans="2:4" ht="10.5" customHeight="1">
      <c r="B230" s="17"/>
      <c r="C230" s="17"/>
      <c r="D230" s="17"/>
    </row>
    <row r="231" spans="2:4" ht="10.5" customHeight="1">
      <c r="B231" s="17"/>
      <c r="C231" s="17"/>
      <c r="D231" s="17"/>
    </row>
    <row r="232" spans="2:4" ht="10.5" customHeight="1">
      <c r="B232" s="17"/>
      <c r="C232" s="17"/>
      <c r="D232" s="17"/>
    </row>
    <row r="233" spans="2:4" ht="10.5" customHeight="1">
      <c r="B233" s="17"/>
      <c r="C233" s="17"/>
      <c r="D233" s="17"/>
    </row>
    <row r="234" spans="2:4" ht="10.5" customHeight="1">
      <c r="B234" s="17"/>
      <c r="C234" s="17"/>
      <c r="D234" s="17"/>
    </row>
    <row r="235" spans="2:4" ht="10.5" customHeight="1">
      <c r="B235" s="17"/>
      <c r="C235" s="17"/>
      <c r="D235" s="17"/>
    </row>
    <row r="236" spans="2:4" ht="10.5" customHeight="1">
      <c r="B236" s="17"/>
      <c r="C236" s="17"/>
      <c r="D236" s="17"/>
    </row>
    <row r="237" spans="2:4" ht="10.5" customHeight="1">
      <c r="B237" s="17"/>
      <c r="C237" s="17"/>
      <c r="D237" s="17"/>
    </row>
    <row r="238" spans="2:4" ht="10.5" customHeight="1">
      <c r="B238" s="17"/>
      <c r="C238" s="17"/>
      <c r="D238" s="17"/>
    </row>
    <row r="239" spans="2:4" ht="10.5" customHeight="1">
      <c r="B239" s="17"/>
      <c r="C239" s="17"/>
      <c r="D239" s="17"/>
    </row>
    <row r="240" spans="2:4" ht="10.5" customHeight="1">
      <c r="B240" s="17"/>
      <c r="C240" s="17"/>
      <c r="D240" s="17"/>
    </row>
    <row r="241" spans="2:4" ht="10.5" customHeight="1">
      <c r="B241" s="17"/>
      <c r="C241" s="17"/>
      <c r="D241" s="17"/>
    </row>
    <row r="242" spans="2:4" ht="10.5" customHeight="1">
      <c r="B242" s="17"/>
      <c r="C242" s="17"/>
      <c r="D242" s="17"/>
    </row>
    <row r="243" spans="2:4" ht="10.5" customHeight="1">
      <c r="B243" s="17"/>
      <c r="C243" s="17"/>
      <c r="D243" s="17"/>
    </row>
    <row r="244" spans="2:4" ht="10.5" customHeight="1">
      <c r="B244" s="17"/>
      <c r="C244" s="17"/>
      <c r="D244" s="17"/>
    </row>
    <row r="245" spans="2:4" ht="10.5" customHeight="1">
      <c r="B245" s="17"/>
      <c r="C245" s="17"/>
      <c r="D245" s="17"/>
    </row>
    <row r="246" spans="2:4" ht="10.5" customHeight="1">
      <c r="B246" s="17"/>
      <c r="C246" s="17"/>
      <c r="D246" s="17"/>
    </row>
    <row r="247" spans="2:4" ht="10.5" customHeight="1">
      <c r="B247" s="17"/>
      <c r="C247" s="17"/>
      <c r="D247" s="17"/>
    </row>
    <row r="248" spans="2:4" ht="10.5" customHeight="1">
      <c r="B248" s="17"/>
      <c r="C248" s="17"/>
      <c r="D248" s="17"/>
    </row>
    <row r="249" spans="2:4" ht="10.5" customHeight="1">
      <c r="B249" s="17"/>
      <c r="C249" s="17"/>
      <c r="D249" s="17"/>
    </row>
    <row r="250" spans="2:4" ht="10.5" customHeight="1">
      <c r="B250" s="17"/>
      <c r="C250" s="17"/>
      <c r="D250" s="17"/>
    </row>
    <row r="251" spans="2:4" ht="10.5" customHeight="1">
      <c r="B251" s="17"/>
      <c r="C251" s="17"/>
      <c r="D251" s="17"/>
    </row>
    <row r="252" spans="2:4" ht="10.5" customHeight="1">
      <c r="B252" s="17"/>
      <c r="C252" s="17"/>
      <c r="D252" s="17"/>
    </row>
    <row r="253" spans="2:4" ht="10.5" customHeight="1">
      <c r="B253" s="17"/>
      <c r="C253" s="17"/>
      <c r="D253" s="17"/>
    </row>
    <row r="254" spans="2:4" ht="10.5" customHeight="1">
      <c r="B254" s="17"/>
      <c r="C254" s="17"/>
      <c r="D254" s="17"/>
    </row>
    <row r="255" spans="2:4" ht="10.5" customHeight="1">
      <c r="B255" s="17"/>
      <c r="C255" s="17"/>
      <c r="D255" s="17"/>
    </row>
    <row r="256" spans="2:4" ht="10.5" customHeight="1">
      <c r="B256" s="17"/>
      <c r="C256" s="17"/>
      <c r="D256" s="17"/>
    </row>
    <row r="257" spans="2:4" ht="10.5" customHeight="1">
      <c r="B257" s="17"/>
      <c r="C257" s="17"/>
      <c r="D257" s="17"/>
    </row>
    <row r="258" spans="2:4" ht="10.5" customHeight="1">
      <c r="B258" s="17"/>
      <c r="C258" s="17"/>
      <c r="D258" s="17"/>
    </row>
    <row r="259" spans="2:4" ht="10.5" customHeight="1">
      <c r="B259" s="17"/>
      <c r="C259" s="17"/>
      <c r="D259" s="17"/>
    </row>
    <row r="260" spans="2:4" ht="10.5" customHeight="1">
      <c r="B260" s="17"/>
      <c r="C260" s="17"/>
      <c r="D260" s="17"/>
    </row>
    <row r="261" spans="2:4" ht="10.5" customHeight="1">
      <c r="B261" s="17"/>
      <c r="C261" s="17"/>
      <c r="D261" s="17"/>
    </row>
    <row r="262" spans="2:4" ht="10.5" customHeight="1">
      <c r="B262" s="17"/>
      <c r="C262" s="17"/>
      <c r="D262" s="17"/>
    </row>
    <row r="263" spans="2:4" ht="10.5" customHeight="1">
      <c r="B263" s="17"/>
      <c r="C263" s="17"/>
      <c r="D263" s="17"/>
    </row>
    <row r="264" spans="2:4" ht="10.5" customHeight="1">
      <c r="B264" s="17"/>
      <c r="C264" s="17"/>
      <c r="D264" s="17"/>
    </row>
    <row r="265" spans="2:4" ht="10.5" customHeight="1">
      <c r="B265" s="17"/>
      <c r="C265" s="17"/>
      <c r="D265" s="17"/>
    </row>
    <row r="266" spans="2:4" ht="10.5" customHeight="1">
      <c r="B266" s="17"/>
      <c r="C266" s="17"/>
      <c r="D266" s="17"/>
    </row>
    <row r="267" spans="2:4" ht="10.5" customHeight="1">
      <c r="B267" s="17"/>
      <c r="C267" s="17"/>
      <c r="D267" s="17"/>
    </row>
    <row r="268" spans="2:4" ht="10.5" customHeight="1">
      <c r="B268" s="17"/>
      <c r="C268" s="17"/>
      <c r="D268" s="17"/>
    </row>
    <row r="269" spans="2:4" ht="10.5" customHeight="1">
      <c r="B269" s="17"/>
      <c r="C269" s="17"/>
      <c r="D269" s="17"/>
    </row>
    <row r="270" spans="2:4" ht="10.5" customHeight="1">
      <c r="B270" s="17"/>
      <c r="C270" s="17"/>
      <c r="D270" s="17"/>
    </row>
    <row r="271" spans="2:4" ht="10.5" customHeight="1">
      <c r="B271" s="17"/>
      <c r="C271" s="17"/>
      <c r="D271" s="17"/>
    </row>
    <row r="272" spans="2:4" ht="10.5" customHeight="1">
      <c r="B272" s="17"/>
      <c r="C272" s="17"/>
      <c r="D272" s="17"/>
    </row>
    <row r="273" spans="2:4" ht="10.5" customHeight="1">
      <c r="B273" s="17"/>
      <c r="C273" s="17"/>
      <c r="D273" s="17"/>
    </row>
    <row r="274" spans="2:4" ht="10.5" customHeight="1">
      <c r="B274" s="17"/>
      <c r="C274" s="17"/>
      <c r="D274" s="17"/>
    </row>
    <row r="275" spans="2:4" ht="10.5" customHeight="1">
      <c r="B275" s="17"/>
      <c r="C275" s="17"/>
      <c r="D275" s="17"/>
    </row>
    <row r="276" spans="2:4" ht="10.5" customHeight="1">
      <c r="B276" s="17"/>
      <c r="C276" s="17"/>
      <c r="D276" s="17"/>
    </row>
    <row r="277" spans="2:4" ht="10.5" customHeight="1">
      <c r="B277" s="17"/>
      <c r="C277" s="17"/>
      <c r="D277" s="17"/>
    </row>
    <row r="278" spans="2:4" ht="10.5" customHeight="1">
      <c r="B278" s="17"/>
      <c r="C278" s="17"/>
      <c r="D278" s="17"/>
    </row>
    <row r="279" spans="2:4" ht="10.5" customHeight="1">
      <c r="B279" s="17"/>
      <c r="C279" s="17"/>
      <c r="D279" s="17"/>
    </row>
    <row r="280" spans="2:4" ht="10.5" customHeight="1">
      <c r="B280" s="17"/>
      <c r="C280" s="17"/>
      <c r="D280" s="17"/>
    </row>
    <row r="281" spans="2:4" ht="10.5" customHeight="1">
      <c r="B281" s="17"/>
      <c r="C281" s="17"/>
      <c r="D281" s="17"/>
    </row>
    <row r="282" spans="2:4" ht="10.5" customHeight="1">
      <c r="B282" s="17"/>
      <c r="C282" s="17"/>
      <c r="D282" s="17"/>
    </row>
    <row r="283" spans="2:4" ht="10.5" customHeight="1">
      <c r="B283" s="17"/>
      <c r="C283" s="17"/>
      <c r="D283" s="17"/>
    </row>
    <row r="284" spans="2:4" ht="10.5" customHeight="1">
      <c r="B284" s="17"/>
      <c r="C284" s="17"/>
      <c r="D284" s="17"/>
    </row>
    <row r="285" spans="2:4" ht="10.5" customHeight="1">
      <c r="B285" s="17"/>
      <c r="C285" s="17"/>
      <c r="D285" s="17"/>
    </row>
    <row r="286" spans="2:4" ht="10.5" customHeight="1">
      <c r="B286" s="17"/>
      <c r="C286" s="17"/>
      <c r="D286" s="17"/>
    </row>
    <row r="287" spans="2:4" ht="10.5" customHeight="1">
      <c r="B287" s="17"/>
      <c r="C287" s="17"/>
      <c r="D287" s="17"/>
    </row>
    <row r="288" spans="2:4" ht="10.5" customHeight="1">
      <c r="B288" s="17"/>
      <c r="C288" s="17"/>
      <c r="D288" s="17"/>
    </row>
    <row r="289" spans="2:4" ht="10.5" customHeight="1">
      <c r="B289" s="17"/>
      <c r="C289" s="17"/>
      <c r="D289" s="17"/>
    </row>
    <row r="290" spans="2:4" ht="10.5" customHeight="1">
      <c r="B290" s="17"/>
      <c r="C290" s="17"/>
      <c r="D290" s="17"/>
    </row>
    <row r="291" spans="2:4" ht="10.5" customHeight="1">
      <c r="B291" s="17"/>
      <c r="C291" s="17"/>
      <c r="D291" s="17"/>
    </row>
    <row r="292" spans="2:4" ht="10.5" customHeight="1">
      <c r="B292" s="17"/>
      <c r="C292" s="17"/>
      <c r="D292" s="17"/>
    </row>
    <row r="293" spans="2:4" ht="10.5" customHeight="1">
      <c r="B293" s="17"/>
      <c r="C293" s="17"/>
      <c r="D293" s="17"/>
    </row>
    <row r="294" spans="2:4" ht="10.5" customHeight="1">
      <c r="B294" s="17"/>
      <c r="C294" s="17"/>
      <c r="D294" s="17"/>
    </row>
    <row r="295" spans="2:4" ht="10.5" customHeight="1">
      <c r="B295" s="17"/>
      <c r="C295" s="17"/>
      <c r="D295" s="17"/>
    </row>
    <row r="296" spans="2:4" ht="10.5" customHeight="1">
      <c r="B296" s="17"/>
      <c r="C296" s="17"/>
      <c r="D296" s="17"/>
    </row>
    <row r="297" spans="2:4" ht="10.5" customHeight="1">
      <c r="B297" s="17"/>
      <c r="C297" s="17"/>
      <c r="D297" s="17"/>
    </row>
    <row r="298" spans="2:4" ht="10.5" customHeight="1">
      <c r="B298" s="17"/>
      <c r="C298" s="17"/>
      <c r="D298" s="17"/>
    </row>
    <row r="299" spans="2:4" ht="10.5" customHeight="1">
      <c r="B299" s="17"/>
      <c r="C299" s="17"/>
      <c r="D299" s="17"/>
    </row>
    <row r="300" spans="2:4" ht="10.5" customHeight="1">
      <c r="B300" s="17"/>
      <c r="C300" s="17"/>
      <c r="D300" s="17"/>
    </row>
    <row r="301" spans="2:4" ht="10.5" customHeight="1">
      <c r="B301" s="17"/>
      <c r="C301" s="17"/>
      <c r="D301" s="17"/>
    </row>
    <row r="302" spans="2:4" ht="10.5" customHeight="1">
      <c r="B302" s="17"/>
      <c r="C302" s="17"/>
      <c r="D302" s="17"/>
    </row>
    <row r="303" spans="2:4" ht="10.5" customHeight="1">
      <c r="B303" s="17"/>
      <c r="C303" s="17"/>
      <c r="D303" s="17"/>
    </row>
    <row r="304" spans="2:4" ht="10.5" customHeight="1">
      <c r="B304" s="17"/>
      <c r="C304" s="17"/>
      <c r="D304" s="17"/>
    </row>
    <row r="305" spans="2:4" ht="10.5" customHeight="1">
      <c r="B305" s="17"/>
      <c r="C305" s="17"/>
      <c r="D305" s="17"/>
    </row>
    <row r="306" spans="2:4" ht="10.5" customHeight="1">
      <c r="B306" s="17"/>
      <c r="C306" s="17"/>
      <c r="D306" s="17"/>
    </row>
    <row r="307" spans="2:4" ht="10.5" customHeight="1">
      <c r="B307" s="17"/>
      <c r="C307" s="17"/>
      <c r="D307" s="17"/>
    </row>
    <row r="308" spans="2:4" ht="10.5" customHeight="1">
      <c r="B308" s="17"/>
      <c r="C308" s="17"/>
      <c r="D308" s="17"/>
    </row>
    <row r="309" spans="2:4" ht="10.5" customHeight="1">
      <c r="B309" s="17"/>
      <c r="C309" s="17"/>
      <c r="D309" s="17"/>
    </row>
    <row r="310" spans="2:4" ht="10.5" customHeight="1">
      <c r="B310" s="17"/>
      <c r="C310" s="17"/>
      <c r="D310" s="17"/>
    </row>
    <row r="311" spans="2:4" ht="10.5" customHeight="1">
      <c r="B311" s="17"/>
      <c r="C311" s="17"/>
      <c r="D311" s="17"/>
    </row>
    <row r="312" spans="2:4" ht="10.5" customHeight="1">
      <c r="B312" s="17"/>
      <c r="C312" s="17"/>
      <c r="D312" s="17"/>
    </row>
    <row r="313" spans="2:4" ht="10.5" customHeight="1">
      <c r="B313" s="17"/>
      <c r="C313" s="17"/>
      <c r="D313" s="17"/>
    </row>
    <row r="314" spans="2:4" ht="10.5" customHeight="1">
      <c r="B314" s="17"/>
      <c r="C314" s="17"/>
      <c r="D314" s="17"/>
    </row>
    <row r="315" spans="2:4" ht="10.5" customHeight="1">
      <c r="B315" s="17"/>
      <c r="C315" s="17"/>
      <c r="D315" s="17"/>
    </row>
    <row r="316" spans="2:4" ht="10.5" customHeight="1">
      <c r="B316" s="17"/>
      <c r="C316" s="17"/>
      <c r="D316" s="17"/>
    </row>
    <row r="317" spans="2:4" ht="10.5" customHeight="1">
      <c r="B317" s="17"/>
      <c r="C317" s="17"/>
      <c r="D317" s="17"/>
    </row>
    <row r="318" spans="2:4" ht="10.5" customHeight="1">
      <c r="B318" s="17"/>
      <c r="C318" s="17"/>
      <c r="D318" s="17"/>
    </row>
    <row r="319" spans="2:4" ht="10.5" customHeight="1">
      <c r="B319" s="17"/>
      <c r="C319" s="17"/>
      <c r="D319" s="17"/>
    </row>
    <row r="320" spans="2:4" ht="10.5" customHeight="1">
      <c r="B320" s="17"/>
      <c r="C320" s="17"/>
      <c r="D320" s="17"/>
    </row>
    <row r="321" spans="2:4" ht="10.5" customHeight="1">
      <c r="B321" s="17"/>
      <c r="C321" s="17"/>
      <c r="D321" s="17"/>
    </row>
    <row r="322" spans="2:4" ht="10.5" customHeight="1">
      <c r="B322" s="17"/>
      <c r="C322" s="17"/>
      <c r="D322" s="17"/>
    </row>
    <row r="323" spans="2:4" ht="10.5" customHeight="1">
      <c r="B323" s="17"/>
      <c r="C323" s="17"/>
      <c r="D323" s="17"/>
    </row>
    <row r="324" spans="2:4" ht="10.5" customHeight="1">
      <c r="B324" s="17"/>
      <c r="C324" s="17"/>
      <c r="D324" s="17"/>
    </row>
    <row r="325" spans="2:4" ht="10.5" customHeight="1">
      <c r="B325" s="17"/>
      <c r="C325" s="17"/>
      <c r="D325" s="17"/>
    </row>
    <row r="326" spans="2:4" ht="10.5" customHeight="1">
      <c r="B326" s="17"/>
      <c r="C326" s="17"/>
      <c r="D326" s="17"/>
    </row>
    <row r="327" spans="2:4" ht="10.5" customHeight="1">
      <c r="B327" s="17"/>
      <c r="C327" s="17"/>
      <c r="D327" s="17"/>
    </row>
    <row r="328" spans="2:4" ht="10.5" customHeight="1">
      <c r="B328" s="17"/>
      <c r="C328" s="17"/>
      <c r="D328" s="17"/>
    </row>
    <row r="329" spans="2:4" ht="10.5" customHeight="1">
      <c r="B329" s="17"/>
      <c r="C329" s="17"/>
      <c r="D329" s="17"/>
    </row>
    <row r="330" spans="2:4" ht="10.5" customHeight="1">
      <c r="B330" s="17"/>
      <c r="C330" s="17"/>
      <c r="D330" s="17"/>
    </row>
    <row r="331" spans="2:4" ht="10.5" customHeight="1">
      <c r="B331" s="17"/>
      <c r="C331" s="17"/>
      <c r="D331" s="17"/>
    </row>
    <row r="332" spans="2:4" ht="10.5" customHeight="1">
      <c r="B332" s="17"/>
      <c r="C332" s="17"/>
      <c r="D332" s="17"/>
    </row>
    <row r="333" spans="2:4" ht="10.5" customHeight="1">
      <c r="B333" s="17"/>
      <c r="C333" s="17"/>
      <c r="D333" s="17"/>
    </row>
    <row r="334" spans="2:4" ht="10.5" customHeight="1">
      <c r="B334" s="17"/>
      <c r="C334" s="17"/>
      <c r="D334" s="17"/>
    </row>
    <row r="335" spans="2:4" ht="10.5" customHeight="1">
      <c r="B335" s="17"/>
      <c r="C335" s="17"/>
      <c r="D335" s="17"/>
    </row>
    <row r="336" spans="2:4" ht="10.5" customHeight="1">
      <c r="B336" s="17"/>
      <c r="C336" s="17"/>
      <c r="D336" s="17"/>
    </row>
    <row r="337" spans="2:4" ht="10.5" customHeight="1">
      <c r="B337" s="17"/>
      <c r="C337" s="17"/>
      <c r="D337" s="17"/>
    </row>
    <row r="338" spans="2:4" ht="10.5" customHeight="1">
      <c r="B338" s="17"/>
      <c r="C338" s="17"/>
      <c r="D338" s="17"/>
    </row>
    <row r="339" spans="2:4" ht="10.5" customHeight="1">
      <c r="B339" s="17"/>
      <c r="C339" s="17"/>
      <c r="D339" s="17"/>
    </row>
    <row r="340" spans="2:4" ht="10.5" customHeight="1">
      <c r="B340" s="17"/>
      <c r="C340" s="17"/>
      <c r="D340" s="17"/>
    </row>
    <row r="341" spans="2:4" ht="10.5" customHeight="1">
      <c r="B341" s="17"/>
      <c r="C341" s="17"/>
      <c r="D341" s="17"/>
    </row>
    <row r="342" spans="2:4" ht="10.5" customHeight="1">
      <c r="B342" s="17"/>
      <c r="C342" s="17"/>
      <c r="D342" s="17"/>
    </row>
    <row r="343" spans="2:4" ht="10.5" customHeight="1">
      <c r="B343" s="17"/>
      <c r="C343" s="17"/>
      <c r="D343" s="17"/>
    </row>
    <row r="344" spans="2:4" ht="10.5" customHeight="1">
      <c r="B344" s="17"/>
      <c r="C344" s="17"/>
      <c r="D344" s="17"/>
    </row>
    <row r="345" spans="2:4" ht="10.5" customHeight="1">
      <c r="B345" s="17"/>
      <c r="C345" s="17"/>
      <c r="D345" s="17"/>
    </row>
    <row r="346" spans="2:4" ht="10.5" customHeight="1">
      <c r="B346" s="17"/>
      <c r="C346" s="17"/>
      <c r="D346" s="17"/>
    </row>
    <row r="347" spans="2:4" ht="10.5" customHeight="1">
      <c r="B347" s="17"/>
      <c r="C347" s="17"/>
      <c r="D347" s="17"/>
    </row>
    <row r="348" spans="2:4" ht="10.5" customHeight="1">
      <c r="B348" s="17"/>
      <c r="C348" s="17"/>
      <c r="D348" s="17"/>
    </row>
    <row r="349" spans="2:4" ht="10.5" customHeight="1">
      <c r="B349" s="17"/>
      <c r="C349" s="17"/>
      <c r="D349" s="17"/>
    </row>
    <row r="350" spans="2:4" ht="10.5" customHeight="1">
      <c r="B350" s="17"/>
      <c r="C350" s="17"/>
      <c r="D350" s="17"/>
    </row>
    <row r="351" spans="2:4" ht="10.5" customHeight="1">
      <c r="B351" s="17"/>
      <c r="C351" s="17"/>
      <c r="D351" s="17"/>
    </row>
    <row r="352" spans="2:4" ht="10.5" customHeight="1">
      <c r="B352" s="17"/>
      <c r="C352" s="17"/>
      <c r="D352" s="17"/>
    </row>
    <row r="353" spans="2:4" ht="10.5" customHeight="1">
      <c r="B353" s="17"/>
      <c r="C353" s="17"/>
      <c r="D353" s="17"/>
    </row>
    <row r="354" spans="2:4" ht="10.5" customHeight="1">
      <c r="B354" s="17"/>
      <c r="C354" s="17"/>
      <c r="D354" s="17"/>
    </row>
    <row r="355" spans="2:4" ht="10.5" customHeight="1">
      <c r="B355" s="17"/>
      <c r="C355" s="17"/>
      <c r="D355" s="17"/>
    </row>
    <row r="356" spans="2:4" ht="10.5" customHeight="1">
      <c r="B356" s="17"/>
      <c r="C356" s="17"/>
      <c r="D356" s="17"/>
    </row>
    <row r="357" spans="2:4" ht="10.5" customHeight="1">
      <c r="B357" s="17"/>
      <c r="C357" s="17"/>
      <c r="D357" s="17"/>
    </row>
    <row r="358" spans="2:4" ht="10.5" customHeight="1">
      <c r="B358" s="17"/>
      <c r="C358" s="17"/>
      <c r="D358" s="17"/>
    </row>
    <row r="359" spans="2:4" ht="10.5" customHeight="1">
      <c r="B359" s="17"/>
      <c r="C359" s="17"/>
      <c r="D359" s="17"/>
    </row>
    <row r="360" spans="2:4" ht="10.5" customHeight="1">
      <c r="B360" s="17"/>
      <c r="C360" s="17"/>
      <c r="D360" s="17"/>
    </row>
    <row r="361" spans="2:4" ht="10.5" customHeight="1">
      <c r="B361" s="17"/>
      <c r="C361" s="17"/>
      <c r="D361" s="17"/>
    </row>
    <row r="362" spans="2:4" ht="10.5" customHeight="1">
      <c r="B362" s="17"/>
      <c r="C362" s="17"/>
      <c r="D362" s="17"/>
    </row>
    <row r="363" spans="2:4" ht="10.5" customHeight="1">
      <c r="B363" s="17"/>
      <c r="C363" s="17"/>
      <c r="D363" s="17"/>
    </row>
    <row r="364" spans="2:4" ht="10.5" customHeight="1">
      <c r="B364" s="17"/>
      <c r="C364" s="17"/>
      <c r="D364" s="17"/>
    </row>
    <row r="365" spans="2:4" ht="10.5" customHeight="1">
      <c r="B365" s="17"/>
      <c r="C365" s="17"/>
      <c r="D365" s="17"/>
    </row>
    <row r="366" spans="2:4" ht="10.5" customHeight="1">
      <c r="B366" s="17"/>
      <c r="C366" s="17"/>
      <c r="D366" s="17"/>
    </row>
    <row r="367" spans="2:4" ht="10.5" customHeight="1">
      <c r="B367" s="17"/>
      <c r="C367" s="17"/>
      <c r="D367" s="17"/>
    </row>
    <row r="368" spans="2:4" ht="10.5" customHeight="1">
      <c r="B368" s="17"/>
      <c r="C368" s="17"/>
      <c r="D368" s="17"/>
    </row>
    <row r="369" spans="2:4" ht="10.5" customHeight="1">
      <c r="B369" s="17"/>
      <c r="C369" s="17"/>
      <c r="D369" s="17"/>
    </row>
    <row r="370" spans="2:4" ht="10.5" customHeight="1">
      <c r="B370" s="17"/>
      <c r="C370" s="17"/>
      <c r="D370" s="17"/>
    </row>
    <row r="371" spans="2:4" ht="10.5" customHeight="1">
      <c r="B371" s="17"/>
      <c r="C371" s="17"/>
      <c r="D371" s="17"/>
    </row>
    <row r="372" spans="2:4" ht="10.5" customHeight="1">
      <c r="B372" s="17"/>
      <c r="C372" s="17"/>
      <c r="D372" s="17"/>
    </row>
    <row r="373" spans="2:4" ht="10.5" customHeight="1">
      <c r="B373" s="17"/>
      <c r="C373" s="17"/>
      <c r="D373" s="17"/>
    </row>
    <row r="374" spans="2:4" ht="10.5" customHeight="1">
      <c r="B374" s="17"/>
      <c r="C374" s="17"/>
      <c r="D374" s="17"/>
    </row>
    <row r="375" spans="2:4" ht="10.5" customHeight="1">
      <c r="B375" s="17"/>
      <c r="C375" s="17"/>
      <c r="D375" s="17"/>
    </row>
    <row r="376" spans="2:4" ht="10.5" customHeight="1">
      <c r="B376" s="17"/>
      <c r="C376" s="17"/>
      <c r="D376" s="17"/>
    </row>
    <row r="377" spans="2:4" ht="10.5" customHeight="1">
      <c r="B377" s="17"/>
      <c r="C377" s="17"/>
      <c r="D377" s="17"/>
    </row>
    <row r="378" spans="2:4" ht="10.5" customHeight="1">
      <c r="B378" s="17"/>
      <c r="C378" s="17"/>
      <c r="D378" s="17"/>
    </row>
    <row r="379" spans="2:4" ht="10.5" customHeight="1">
      <c r="B379" s="17"/>
      <c r="C379" s="17"/>
      <c r="D379" s="17"/>
    </row>
    <row r="380" spans="2:4" ht="10.5" customHeight="1">
      <c r="B380" s="17"/>
      <c r="C380" s="17"/>
      <c r="D380" s="17"/>
    </row>
    <row r="381" spans="2:4" ht="10.5" customHeight="1">
      <c r="B381" s="17"/>
      <c r="C381" s="17"/>
      <c r="D381" s="17"/>
    </row>
    <row r="382" spans="2:4" ht="10.5" customHeight="1">
      <c r="B382" s="17"/>
      <c r="C382" s="17"/>
      <c r="D382" s="17"/>
    </row>
    <row r="383" spans="2:4" ht="10.5" customHeight="1">
      <c r="B383" s="17"/>
      <c r="C383" s="17"/>
      <c r="D383" s="17"/>
    </row>
    <row r="384" spans="2:4" ht="10.5" customHeight="1">
      <c r="B384" s="17"/>
      <c r="C384" s="17"/>
      <c r="D384" s="17"/>
    </row>
    <row r="385" spans="2:4" ht="10.5" customHeight="1">
      <c r="B385" s="17"/>
      <c r="C385" s="17"/>
      <c r="D385" s="17"/>
    </row>
    <row r="386" spans="2:4" ht="10.5" customHeight="1">
      <c r="B386" s="17"/>
      <c r="C386" s="17"/>
      <c r="D386" s="17"/>
    </row>
    <row r="387" spans="2:4" ht="10.5" customHeight="1">
      <c r="B387" s="17"/>
      <c r="C387" s="17"/>
      <c r="D387" s="17"/>
    </row>
    <row r="388" spans="2:4" ht="10.5" customHeight="1">
      <c r="B388" s="17"/>
      <c r="C388" s="17"/>
      <c r="D388" s="17"/>
    </row>
    <row r="389" spans="2:4" ht="10.5" customHeight="1">
      <c r="B389" s="17"/>
      <c r="C389" s="17"/>
      <c r="D389" s="17"/>
    </row>
    <row r="390" spans="2:4" ht="10.5" customHeight="1">
      <c r="B390" s="17"/>
      <c r="C390" s="17"/>
      <c r="D390" s="17"/>
    </row>
    <row r="391" spans="2:4" ht="10.5" customHeight="1">
      <c r="B391" s="17"/>
      <c r="C391" s="17"/>
      <c r="D391" s="17"/>
    </row>
    <row r="392" spans="2:4" ht="10.5" customHeight="1">
      <c r="B392" s="17"/>
      <c r="C392" s="17"/>
      <c r="D392" s="17"/>
    </row>
    <row r="393" spans="2:4" ht="10.5" customHeight="1">
      <c r="B393" s="17"/>
      <c r="C393" s="17"/>
      <c r="D393" s="17"/>
    </row>
    <row r="394" spans="2:4" ht="10.5" customHeight="1">
      <c r="B394" s="17"/>
      <c r="C394" s="17"/>
      <c r="D394" s="17"/>
    </row>
    <row r="395" spans="2:4" ht="10.5" customHeight="1">
      <c r="B395" s="17"/>
      <c r="C395" s="17"/>
      <c r="D395" s="17"/>
    </row>
    <row r="396" spans="2:4" ht="10.5" customHeight="1">
      <c r="B396" s="17"/>
      <c r="C396" s="17"/>
      <c r="D396" s="17"/>
    </row>
    <row r="397" spans="2:4" ht="10.5" customHeight="1">
      <c r="B397" s="17"/>
      <c r="C397" s="17"/>
      <c r="D397" s="17"/>
    </row>
    <row r="398" spans="2:4" ht="10.5" customHeight="1">
      <c r="B398" s="17"/>
      <c r="C398" s="17"/>
      <c r="D398" s="17"/>
    </row>
    <row r="399" spans="2:4" ht="10.5" customHeight="1">
      <c r="B399" s="17"/>
      <c r="C399" s="17"/>
      <c r="D399" s="17"/>
    </row>
    <row r="400" spans="2:4" ht="10.5" customHeight="1">
      <c r="B400" s="17"/>
      <c r="C400" s="17"/>
      <c r="D400" s="17"/>
    </row>
    <row r="401" spans="2:4" ht="10.5" customHeight="1">
      <c r="B401" s="17"/>
      <c r="C401" s="17"/>
      <c r="D401" s="17"/>
    </row>
    <row r="402" spans="2:4" ht="10.5" customHeight="1">
      <c r="B402" s="17"/>
      <c r="C402" s="17"/>
      <c r="D402" s="17"/>
    </row>
    <row r="403" spans="2:4" ht="10.5" customHeight="1">
      <c r="B403" s="17"/>
      <c r="C403" s="17"/>
      <c r="D403" s="17"/>
    </row>
    <row r="404" spans="2:4" ht="10.5" customHeight="1">
      <c r="B404" s="17"/>
      <c r="C404" s="17"/>
      <c r="D404" s="17"/>
    </row>
    <row r="405" spans="2:4" ht="10.5" customHeight="1">
      <c r="B405" s="17"/>
      <c r="C405" s="17"/>
      <c r="D405" s="17"/>
    </row>
    <row r="406" spans="2:4" ht="10.5" customHeight="1">
      <c r="B406" s="17"/>
      <c r="C406" s="17"/>
      <c r="D406" s="17"/>
    </row>
    <row r="407" spans="2:4" ht="10.5" customHeight="1">
      <c r="B407" s="17"/>
      <c r="C407" s="17"/>
      <c r="D407" s="17"/>
    </row>
    <row r="408" spans="2:4" ht="10.5" customHeight="1">
      <c r="B408" s="17"/>
      <c r="C408" s="17"/>
      <c r="D408" s="17"/>
    </row>
    <row r="409" spans="2:4" ht="10.5" customHeight="1">
      <c r="B409" s="17"/>
      <c r="C409" s="17"/>
      <c r="D409" s="17"/>
    </row>
    <row r="410" spans="2:4" ht="10.5" customHeight="1">
      <c r="B410" s="17"/>
      <c r="C410" s="17"/>
      <c r="D410" s="17"/>
    </row>
    <row r="411" spans="2:4" ht="10.5" customHeight="1">
      <c r="B411" s="17"/>
      <c r="C411" s="17"/>
      <c r="D411" s="17"/>
    </row>
    <row r="412" spans="2:4" ht="10.5" customHeight="1">
      <c r="B412" s="17"/>
      <c r="C412" s="17"/>
      <c r="D412" s="17"/>
    </row>
    <row r="413" spans="2:4" ht="10.5" customHeight="1">
      <c r="B413" s="17"/>
      <c r="C413" s="17"/>
      <c r="D413" s="17"/>
    </row>
    <row r="414" spans="2:4" ht="10.5" customHeight="1">
      <c r="B414" s="17"/>
      <c r="C414" s="17"/>
      <c r="D414" s="17"/>
    </row>
    <row r="415" spans="2:4" ht="10.5" customHeight="1">
      <c r="B415" s="17"/>
      <c r="C415" s="17"/>
      <c r="D415" s="17"/>
    </row>
    <row r="416" spans="2:4" ht="10.5" customHeight="1">
      <c r="B416" s="17"/>
      <c r="C416" s="17"/>
      <c r="D416" s="17"/>
    </row>
    <row r="417" spans="2:4" ht="10.5" customHeight="1">
      <c r="B417" s="17"/>
      <c r="C417" s="17"/>
      <c r="D417" s="17"/>
    </row>
    <row r="418" spans="2:4" ht="10.5" customHeight="1">
      <c r="B418" s="17"/>
      <c r="C418" s="17"/>
      <c r="D418" s="17"/>
    </row>
    <row r="419" spans="2:4" ht="10.5" customHeight="1">
      <c r="B419" s="17"/>
      <c r="C419" s="17"/>
      <c r="D419" s="17"/>
    </row>
    <row r="420" spans="2:4" ht="10.5" customHeight="1">
      <c r="B420" s="17"/>
      <c r="C420" s="17"/>
      <c r="D420" s="17"/>
    </row>
    <row r="421" spans="2:4" ht="10.5" customHeight="1">
      <c r="B421" s="17"/>
      <c r="C421" s="17"/>
      <c r="D421" s="17"/>
    </row>
    <row r="422" spans="2:4" ht="10.5" customHeight="1">
      <c r="B422" s="17"/>
      <c r="C422" s="17"/>
      <c r="D422" s="17"/>
    </row>
    <row r="423" spans="2:4" ht="10.5" customHeight="1">
      <c r="B423" s="17"/>
      <c r="C423" s="17"/>
      <c r="D423" s="17"/>
    </row>
    <row r="424" spans="2:4" ht="10.5" customHeight="1">
      <c r="B424" s="17"/>
      <c r="C424" s="17"/>
      <c r="D424" s="17"/>
    </row>
    <row r="425" spans="2:4" ht="10.5" customHeight="1">
      <c r="B425" s="17"/>
      <c r="C425" s="17"/>
      <c r="D425" s="17"/>
    </row>
    <row r="426" spans="2:4" ht="10.5" customHeight="1">
      <c r="B426" s="17"/>
      <c r="C426" s="17"/>
      <c r="D426" s="17"/>
    </row>
    <row r="427" spans="2:4" ht="10.5" customHeight="1">
      <c r="B427" s="17"/>
      <c r="C427" s="17"/>
      <c r="D427" s="17"/>
    </row>
    <row r="428" spans="2:4" ht="10.5" customHeight="1">
      <c r="B428" s="17"/>
      <c r="C428" s="17"/>
      <c r="D428" s="17"/>
    </row>
    <row r="429" spans="2:4" ht="10.5" customHeight="1">
      <c r="B429" s="17"/>
      <c r="C429" s="17"/>
      <c r="D429" s="17"/>
    </row>
    <row r="430" spans="2:4" ht="10.5" customHeight="1">
      <c r="B430" s="17"/>
      <c r="C430" s="17"/>
      <c r="D430" s="17"/>
    </row>
    <row r="431" spans="2:4" ht="10.5" customHeight="1">
      <c r="B431" s="17"/>
      <c r="C431" s="17"/>
      <c r="D431" s="17"/>
    </row>
    <row r="432" spans="2:4" ht="10.5" customHeight="1">
      <c r="B432" s="17"/>
      <c r="C432" s="17"/>
      <c r="D432" s="17"/>
    </row>
    <row r="433" spans="2:4" ht="10.5" customHeight="1">
      <c r="B433" s="17"/>
      <c r="C433" s="17"/>
      <c r="D433" s="17"/>
    </row>
    <row r="434" spans="2:4" ht="10.5" customHeight="1">
      <c r="B434" s="17"/>
      <c r="C434" s="17"/>
      <c r="D434" s="17"/>
    </row>
    <row r="435" spans="2:4" ht="10.5" customHeight="1">
      <c r="B435" s="17"/>
      <c r="C435" s="17"/>
      <c r="D435" s="17"/>
    </row>
    <row r="436" spans="2:4" ht="10.5" customHeight="1">
      <c r="B436" s="17"/>
      <c r="C436" s="17"/>
      <c r="D436" s="17"/>
    </row>
    <row r="437" spans="2:4" ht="10.5" customHeight="1">
      <c r="B437" s="17"/>
      <c r="C437" s="17"/>
      <c r="D437" s="17"/>
    </row>
    <row r="438" spans="2:4" ht="10.5" customHeight="1">
      <c r="B438" s="17"/>
      <c r="C438" s="17"/>
      <c r="D438" s="17"/>
    </row>
    <row r="439" spans="2:4" ht="10.5" customHeight="1">
      <c r="B439" s="17"/>
      <c r="C439" s="17"/>
      <c r="D439" s="17"/>
    </row>
    <row r="440" spans="2:4" ht="10.5" customHeight="1">
      <c r="B440" s="17"/>
      <c r="C440" s="17"/>
      <c r="D440" s="17"/>
    </row>
    <row r="441" spans="2:4" ht="10.5" customHeight="1">
      <c r="B441" s="17"/>
      <c r="C441" s="17"/>
      <c r="D441" s="17"/>
    </row>
    <row r="442" spans="2:4" ht="10.5" customHeight="1">
      <c r="B442" s="17"/>
      <c r="C442" s="17"/>
      <c r="D442" s="17"/>
    </row>
    <row r="443" spans="2:4" ht="10.5" customHeight="1">
      <c r="B443" s="17"/>
      <c r="C443" s="17"/>
      <c r="D443" s="17"/>
    </row>
    <row r="444" spans="2:4" ht="10.5" customHeight="1">
      <c r="B444" s="17"/>
      <c r="C444" s="17"/>
      <c r="D444" s="17"/>
    </row>
    <row r="445" spans="2:4" ht="10.5" customHeight="1">
      <c r="B445" s="17"/>
      <c r="C445" s="17"/>
      <c r="D445" s="17"/>
    </row>
    <row r="446" spans="2:4" ht="10.5" customHeight="1">
      <c r="B446" s="17"/>
      <c r="C446" s="17"/>
      <c r="D446" s="17"/>
    </row>
    <row r="447" spans="2:4" ht="10.5" customHeight="1">
      <c r="B447" s="17"/>
      <c r="C447" s="17"/>
      <c r="D447" s="17"/>
    </row>
    <row r="448" spans="2:4" ht="10.5" customHeight="1">
      <c r="B448" s="17"/>
      <c r="C448" s="17"/>
      <c r="D448" s="17"/>
    </row>
    <row r="449" spans="2:4" ht="10.5" customHeight="1">
      <c r="B449" s="17"/>
      <c r="C449" s="17"/>
      <c r="D449" s="17"/>
    </row>
    <row r="450" spans="2:4" ht="10.5" customHeight="1">
      <c r="B450" s="17"/>
      <c r="C450" s="17"/>
      <c r="D450" s="17"/>
    </row>
    <row r="451" spans="2:4" ht="10.5" customHeight="1">
      <c r="B451" s="17"/>
      <c r="C451" s="17"/>
      <c r="D451" s="17"/>
    </row>
    <row r="452" spans="2:4" ht="10.5" customHeight="1">
      <c r="B452" s="17"/>
      <c r="C452" s="17"/>
      <c r="D452" s="17"/>
    </row>
    <row r="453" spans="2:4" ht="10.5" customHeight="1">
      <c r="B453" s="17"/>
      <c r="C453" s="17"/>
      <c r="D453" s="17"/>
    </row>
    <row r="454" spans="2:4" ht="10.5" customHeight="1">
      <c r="B454" s="17"/>
      <c r="C454" s="17"/>
      <c r="D454" s="17"/>
    </row>
    <row r="455" spans="2:4" ht="10.5" customHeight="1">
      <c r="B455" s="17"/>
      <c r="C455" s="17"/>
      <c r="D455" s="17"/>
    </row>
    <row r="456" spans="2:4" ht="10.5" customHeight="1">
      <c r="B456" s="17"/>
      <c r="C456" s="17"/>
      <c r="D456" s="17"/>
    </row>
    <row r="457" spans="2:4" ht="10.5" customHeight="1">
      <c r="B457" s="17"/>
      <c r="C457" s="17"/>
      <c r="D457" s="17"/>
    </row>
    <row r="458" spans="2:4" ht="10.5" customHeight="1">
      <c r="B458" s="17"/>
      <c r="C458" s="17"/>
      <c r="D458" s="17"/>
    </row>
  </sheetData>
  <sheetProtection/>
  <printOptions horizontalCentered="1" verticalCentered="1"/>
  <pageMargins left="0.75" right="0.75" top="0.5" bottom="0.25" header="0.25" footer="0.5"/>
  <pageSetup horizontalDpi="600" verticalDpi="600" orientation="portrait" r:id="rId1"/>
  <headerFooter alignWithMargins="0">
    <oddHeader>&amp;L&amp;"Arial,Bold"Democratic Primary&amp;C&amp;"Arial,Bold"Secretary of State&amp;R&amp;"Arial,Bold"June 25, 2002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9.421875" style="39" customWidth="1"/>
    <col min="2" max="2" width="8.28125" style="40" hidden="1" customWidth="1"/>
    <col min="3" max="3" width="11.57421875" style="40" hidden="1" customWidth="1"/>
    <col min="4" max="4" width="12.8515625" style="40" customWidth="1"/>
    <col min="5" max="5" width="12.421875" style="40" customWidth="1"/>
  </cols>
  <sheetData>
    <row r="1" spans="1:5" ht="12.75">
      <c r="A1" s="31" t="s">
        <v>0</v>
      </c>
      <c r="B1" s="116" t="s">
        <v>95</v>
      </c>
      <c r="C1" s="117"/>
      <c r="D1" s="116" t="s">
        <v>96</v>
      </c>
      <c r="E1" s="117"/>
    </row>
    <row r="2" spans="1:5" ht="24" customHeight="1">
      <c r="A2" s="44" t="s">
        <v>0</v>
      </c>
      <c r="B2" s="32" t="s">
        <v>97</v>
      </c>
      <c r="C2" s="32" t="s">
        <v>98</v>
      </c>
      <c r="D2" s="43" t="s">
        <v>90</v>
      </c>
      <c r="E2" s="43" t="s">
        <v>99</v>
      </c>
    </row>
    <row r="3" spans="1:5" ht="12.75">
      <c r="A3" s="33" t="s">
        <v>100</v>
      </c>
      <c r="B3" s="34"/>
      <c r="C3" s="34"/>
      <c r="D3" s="34"/>
      <c r="E3" s="34"/>
    </row>
    <row r="4" spans="1:5" ht="12.75">
      <c r="A4" s="35" t="s">
        <v>2</v>
      </c>
      <c r="B4" s="36">
        <v>601</v>
      </c>
      <c r="C4" s="37">
        <v>575</v>
      </c>
      <c r="D4" s="36">
        <v>360</v>
      </c>
      <c r="E4" s="36">
        <v>744</v>
      </c>
    </row>
    <row r="5" spans="1:5" ht="12.75">
      <c r="A5" s="35" t="s">
        <v>3</v>
      </c>
      <c r="B5" s="36">
        <v>767</v>
      </c>
      <c r="C5" s="36">
        <v>968</v>
      </c>
      <c r="D5" s="36">
        <v>590</v>
      </c>
      <c r="E5" s="36">
        <v>1097</v>
      </c>
    </row>
    <row r="6" spans="1:5" ht="12.75">
      <c r="A6" s="35" t="s">
        <v>4</v>
      </c>
      <c r="B6" s="36">
        <v>459</v>
      </c>
      <c r="C6" s="36">
        <v>658</v>
      </c>
      <c r="D6" s="36">
        <v>481</v>
      </c>
      <c r="E6" s="36">
        <v>600</v>
      </c>
    </row>
    <row r="7" spans="1:5" ht="12.75">
      <c r="A7" s="35" t="s">
        <v>5</v>
      </c>
      <c r="B7" s="36">
        <v>261</v>
      </c>
      <c r="C7" s="36">
        <v>484</v>
      </c>
      <c r="D7" s="36">
        <v>348</v>
      </c>
      <c r="E7" s="36">
        <v>384</v>
      </c>
    </row>
    <row r="8" spans="1:5" ht="12.75">
      <c r="A8" s="38" t="s">
        <v>101</v>
      </c>
      <c r="B8" s="36">
        <v>99</v>
      </c>
      <c r="C8" s="36">
        <v>414</v>
      </c>
      <c r="D8" s="36">
        <v>127</v>
      </c>
      <c r="E8" s="36">
        <v>376</v>
      </c>
    </row>
    <row r="9" spans="1:5" ht="12.75">
      <c r="A9" s="35" t="s">
        <v>7</v>
      </c>
      <c r="B9" s="36">
        <v>1251</v>
      </c>
      <c r="C9" s="36">
        <v>1198</v>
      </c>
      <c r="D9" s="36">
        <v>1242</v>
      </c>
      <c r="E9" s="36">
        <v>910</v>
      </c>
    </row>
    <row r="10" spans="1:5" ht="12.75">
      <c r="A10" s="35" t="s">
        <v>8</v>
      </c>
      <c r="B10" s="36">
        <v>2083</v>
      </c>
      <c r="C10" s="36">
        <v>2425</v>
      </c>
      <c r="D10" s="36">
        <v>1375</v>
      </c>
      <c r="E10" s="36">
        <v>2665</v>
      </c>
    </row>
    <row r="11" spans="1:5" ht="12.75">
      <c r="A11" s="35" t="s">
        <v>9</v>
      </c>
      <c r="B11" s="36">
        <v>543</v>
      </c>
      <c r="C11" s="36">
        <v>2100</v>
      </c>
      <c r="D11" s="36">
        <v>1031</v>
      </c>
      <c r="E11" s="36">
        <v>1500</v>
      </c>
    </row>
    <row r="12" spans="1:5" ht="12.75">
      <c r="A12" s="35" t="s">
        <v>10</v>
      </c>
      <c r="B12" s="36">
        <v>681</v>
      </c>
      <c r="C12" s="36">
        <v>1126</v>
      </c>
      <c r="D12" s="36">
        <v>796</v>
      </c>
      <c r="E12" s="36">
        <v>948</v>
      </c>
    </row>
    <row r="13" spans="1:5" ht="12.75">
      <c r="A13" s="35" t="s">
        <v>11</v>
      </c>
      <c r="B13" s="36">
        <v>1120</v>
      </c>
      <c r="C13" s="36">
        <v>2950</v>
      </c>
      <c r="D13" s="36">
        <v>1318</v>
      </c>
      <c r="E13" s="36">
        <v>2438</v>
      </c>
    </row>
    <row r="14" spans="1:5" ht="12.75">
      <c r="A14" s="35" t="s">
        <v>12</v>
      </c>
      <c r="B14" s="36">
        <v>351</v>
      </c>
      <c r="C14" s="36">
        <v>643</v>
      </c>
      <c r="D14" s="36">
        <v>346</v>
      </c>
      <c r="E14" s="36">
        <v>611</v>
      </c>
    </row>
    <row r="15" spans="1:5" ht="12.75">
      <c r="A15" s="35" t="s">
        <v>13</v>
      </c>
      <c r="B15" s="36">
        <v>1366</v>
      </c>
      <c r="C15" s="36">
        <v>2800</v>
      </c>
      <c r="D15" s="36">
        <v>1933</v>
      </c>
      <c r="E15" s="36">
        <v>2029</v>
      </c>
    </row>
    <row r="16" spans="1:5" ht="12.75">
      <c r="A16" s="35" t="s">
        <v>14</v>
      </c>
      <c r="B16" s="36">
        <v>1747</v>
      </c>
      <c r="C16" s="36">
        <v>1620</v>
      </c>
      <c r="D16" s="36">
        <v>1029</v>
      </c>
      <c r="E16" s="36">
        <v>2102</v>
      </c>
    </row>
    <row r="17" spans="1:5" ht="12.75">
      <c r="A17" s="35" t="s">
        <v>15</v>
      </c>
      <c r="B17" s="36">
        <v>605</v>
      </c>
      <c r="C17" s="36">
        <v>1534</v>
      </c>
      <c r="D17" s="36">
        <v>761</v>
      </c>
      <c r="E17" s="36">
        <v>1204</v>
      </c>
    </row>
    <row r="18" spans="1:5" ht="12.75">
      <c r="A18" s="35" t="s">
        <v>16</v>
      </c>
      <c r="B18" s="36">
        <v>737</v>
      </c>
      <c r="C18" s="36">
        <v>1903</v>
      </c>
      <c r="D18" s="36">
        <v>949</v>
      </c>
      <c r="E18" s="36">
        <v>1510</v>
      </c>
    </row>
    <row r="19" spans="1:5" ht="12.75">
      <c r="A19" s="35" t="s">
        <v>17</v>
      </c>
      <c r="B19" s="36">
        <v>590</v>
      </c>
      <c r="C19" s="36">
        <v>1188</v>
      </c>
      <c r="D19" s="36">
        <v>442</v>
      </c>
      <c r="E19" s="36">
        <v>1221</v>
      </c>
    </row>
    <row r="20" spans="1:5" ht="12.75">
      <c r="A20" s="35" t="s">
        <v>18</v>
      </c>
      <c r="B20" s="36">
        <v>1005</v>
      </c>
      <c r="C20" s="36">
        <v>2438</v>
      </c>
      <c r="D20" s="36">
        <v>1290</v>
      </c>
      <c r="E20" s="36">
        <v>1988</v>
      </c>
    </row>
    <row r="21" spans="1:5" ht="12.75">
      <c r="A21" s="35" t="s">
        <v>19</v>
      </c>
      <c r="B21" s="36">
        <v>366</v>
      </c>
      <c r="C21" s="36">
        <v>632</v>
      </c>
      <c r="D21" s="36">
        <v>271</v>
      </c>
      <c r="E21" s="36">
        <v>703</v>
      </c>
    </row>
    <row r="22" spans="1:5" ht="12.75">
      <c r="A22" s="35" t="s">
        <v>20</v>
      </c>
      <c r="B22" s="36">
        <v>489</v>
      </c>
      <c r="C22" s="36">
        <v>1072</v>
      </c>
      <c r="D22" s="36">
        <v>569</v>
      </c>
      <c r="E22" s="36">
        <v>893</v>
      </c>
    </row>
    <row r="23" spans="1:5" ht="12.75">
      <c r="A23" s="35" t="s">
        <v>21</v>
      </c>
      <c r="B23" s="36">
        <v>1369</v>
      </c>
      <c r="C23" s="36">
        <v>2089</v>
      </c>
      <c r="D23" s="36">
        <v>909</v>
      </c>
      <c r="E23" s="36">
        <v>2279</v>
      </c>
    </row>
    <row r="24" spans="1:5" ht="12.75">
      <c r="A24" s="35" t="s">
        <v>22</v>
      </c>
      <c r="B24" s="36">
        <v>1030</v>
      </c>
      <c r="C24" s="36">
        <v>1548</v>
      </c>
      <c r="D24" s="36">
        <v>597</v>
      </c>
      <c r="E24" s="36">
        <v>1685</v>
      </c>
    </row>
    <row r="25" spans="1:5" ht="12.75">
      <c r="A25" s="35" t="s">
        <v>23</v>
      </c>
      <c r="B25" s="36">
        <v>615</v>
      </c>
      <c r="C25" s="36">
        <v>1539</v>
      </c>
      <c r="D25" s="36">
        <v>515</v>
      </c>
      <c r="E25" s="36">
        <v>1544</v>
      </c>
    </row>
    <row r="26" spans="1:5" ht="12.75">
      <c r="A26" s="35" t="s">
        <v>24</v>
      </c>
      <c r="B26" s="36">
        <v>436</v>
      </c>
      <c r="C26" s="36">
        <v>810</v>
      </c>
      <c r="D26" s="36">
        <v>363</v>
      </c>
      <c r="E26" s="36">
        <v>832</v>
      </c>
    </row>
    <row r="27" spans="1:5" ht="12.75">
      <c r="A27" s="35" t="s">
        <v>25</v>
      </c>
      <c r="B27" s="36">
        <v>4203</v>
      </c>
      <c r="C27" s="36">
        <v>5975</v>
      </c>
      <c r="D27" s="36">
        <v>5535</v>
      </c>
      <c r="E27" s="36">
        <v>4150</v>
      </c>
    </row>
    <row r="28" spans="1:5" ht="12.75">
      <c r="A28" s="35" t="s">
        <v>102</v>
      </c>
      <c r="B28" s="36">
        <v>1161</v>
      </c>
      <c r="C28" s="36">
        <v>2973</v>
      </c>
      <c r="D28" s="36">
        <v>1332</v>
      </c>
      <c r="E28" s="36">
        <v>2596</v>
      </c>
    </row>
    <row r="29" spans="1:5" ht="12.75">
      <c r="A29" s="35" t="s">
        <v>27</v>
      </c>
      <c r="B29" s="36">
        <v>799</v>
      </c>
      <c r="C29" s="36">
        <v>686</v>
      </c>
      <c r="D29" s="36">
        <v>500</v>
      </c>
      <c r="E29" s="36">
        <v>880</v>
      </c>
    </row>
    <row r="30" spans="1:5" ht="12.75">
      <c r="A30" s="35" t="s">
        <v>28</v>
      </c>
      <c r="B30" s="36">
        <v>389</v>
      </c>
      <c r="C30" s="36">
        <v>512</v>
      </c>
      <c r="D30" s="36">
        <v>290</v>
      </c>
      <c r="E30" s="36">
        <v>579</v>
      </c>
    </row>
    <row r="31" spans="1:5" ht="12.75">
      <c r="A31" s="35" t="s">
        <v>29</v>
      </c>
      <c r="B31" s="36">
        <v>974</v>
      </c>
      <c r="C31" s="36">
        <v>2648</v>
      </c>
      <c r="D31" s="36">
        <v>1345</v>
      </c>
      <c r="E31" s="36">
        <v>2132</v>
      </c>
    </row>
    <row r="32" spans="1:5" ht="12.75">
      <c r="A32" s="35" t="s">
        <v>30</v>
      </c>
      <c r="B32" s="36">
        <v>1255</v>
      </c>
      <c r="C32" s="36">
        <v>3765</v>
      </c>
      <c r="D32" s="36">
        <v>1410</v>
      </c>
      <c r="E32" s="36">
        <v>3115</v>
      </c>
    </row>
    <row r="33" spans="1:5" ht="12.75">
      <c r="A33" s="35" t="s">
        <v>31</v>
      </c>
      <c r="B33" s="36">
        <v>917</v>
      </c>
      <c r="C33" s="36">
        <v>3201</v>
      </c>
      <c r="D33" s="36">
        <v>1219</v>
      </c>
      <c r="E33" s="36">
        <v>2582</v>
      </c>
    </row>
    <row r="34" spans="1:5" ht="12.75">
      <c r="A34" s="35" t="s">
        <v>32</v>
      </c>
      <c r="B34" s="36">
        <v>125</v>
      </c>
      <c r="C34" s="36">
        <v>190</v>
      </c>
      <c r="D34" s="36">
        <v>117</v>
      </c>
      <c r="E34" s="36">
        <v>198</v>
      </c>
    </row>
    <row r="35" spans="1:5" ht="12.75">
      <c r="A35" s="35" t="s">
        <v>33</v>
      </c>
      <c r="B35" s="36">
        <v>662</v>
      </c>
      <c r="C35" s="36">
        <v>2397</v>
      </c>
      <c r="D35" s="36">
        <v>1844</v>
      </c>
      <c r="E35" s="36">
        <v>1074</v>
      </c>
    </row>
    <row r="36" spans="1:5" ht="12.75">
      <c r="A36" s="35" t="s">
        <v>34</v>
      </c>
      <c r="B36" s="36">
        <v>2321</v>
      </c>
      <c r="C36" s="36">
        <v>1857</v>
      </c>
      <c r="D36" s="36">
        <v>2614</v>
      </c>
      <c r="E36" s="36">
        <v>1395</v>
      </c>
    </row>
    <row r="37" spans="1:5" ht="12.75">
      <c r="A37" s="35" t="s">
        <v>35</v>
      </c>
      <c r="B37" s="36">
        <v>450</v>
      </c>
      <c r="C37" s="36">
        <v>694</v>
      </c>
      <c r="D37" s="36">
        <v>442</v>
      </c>
      <c r="E37" s="36">
        <v>631</v>
      </c>
    </row>
    <row r="38" spans="1:5" ht="12.75">
      <c r="A38" s="35" t="s">
        <v>36</v>
      </c>
      <c r="B38" s="36">
        <v>406</v>
      </c>
      <c r="C38" s="36">
        <v>726</v>
      </c>
      <c r="D38" s="36">
        <v>360</v>
      </c>
      <c r="E38" s="36">
        <v>748</v>
      </c>
    </row>
    <row r="39" spans="1:5" ht="12.75">
      <c r="A39" s="35" t="s">
        <v>37</v>
      </c>
      <c r="B39" s="36">
        <v>291</v>
      </c>
      <c r="C39" s="36">
        <v>932</v>
      </c>
      <c r="D39" s="36">
        <v>229</v>
      </c>
      <c r="E39" s="36">
        <v>968</v>
      </c>
    </row>
    <row r="40" spans="1:5" ht="12.75">
      <c r="A40" s="35" t="s">
        <v>38</v>
      </c>
      <c r="B40" s="36">
        <v>15366</v>
      </c>
      <c r="C40" s="36">
        <v>33792</v>
      </c>
      <c r="D40" s="36">
        <v>26275</v>
      </c>
      <c r="E40" s="36">
        <v>18654</v>
      </c>
    </row>
    <row r="41" spans="1:5" ht="12.75">
      <c r="A41" s="35" t="s">
        <v>39</v>
      </c>
      <c r="B41" s="36">
        <v>471</v>
      </c>
      <c r="C41" s="36">
        <v>1400</v>
      </c>
      <c r="D41" s="36">
        <v>559</v>
      </c>
      <c r="E41" s="36">
        <v>1193</v>
      </c>
    </row>
    <row r="42" spans="1:5" ht="12.75">
      <c r="A42" s="35" t="s">
        <v>40</v>
      </c>
      <c r="B42" s="36">
        <v>1536</v>
      </c>
      <c r="C42" s="36">
        <v>5861</v>
      </c>
      <c r="D42" s="36">
        <v>2137</v>
      </c>
      <c r="E42" s="36">
        <v>4582</v>
      </c>
    </row>
    <row r="43" spans="1:5" ht="12.75">
      <c r="A43" s="35" t="s">
        <v>41</v>
      </c>
      <c r="B43" s="36">
        <v>1479</v>
      </c>
      <c r="C43" s="36">
        <v>5589</v>
      </c>
      <c r="D43" s="36">
        <v>2192</v>
      </c>
      <c r="E43" s="36">
        <v>4190</v>
      </c>
    </row>
    <row r="44" spans="1:5" ht="12.75">
      <c r="A44" s="38" t="s">
        <v>42</v>
      </c>
      <c r="B44" s="36">
        <v>618</v>
      </c>
      <c r="C44" s="36">
        <v>1236</v>
      </c>
      <c r="D44" s="36">
        <v>1384</v>
      </c>
      <c r="E44" s="36">
        <v>457</v>
      </c>
    </row>
    <row r="45" spans="1:5" ht="12.75">
      <c r="A45" s="35" t="s">
        <v>43</v>
      </c>
      <c r="B45" s="36">
        <v>185</v>
      </c>
      <c r="C45" s="36">
        <v>1849</v>
      </c>
      <c r="D45" s="36">
        <v>367</v>
      </c>
      <c r="E45" s="36">
        <v>1488</v>
      </c>
    </row>
    <row r="46" spans="1:5" ht="12.75">
      <c r="A46" s="35" t="s">
        <v>44</v>
      </c>
      <c r="B46" s="36">
        <v>2147</v>
      </c>
      <c r="C46" s="36">
        <v>1541</v>
      </c>
      <c r="D46" s="36">
        <v>2272</v>
      </c>
      <c r="E46" s="36">
        <v>1099</v>
      </c>
    </row>
    <row r="47" spans="1:5" ht="12.75">
      <c r="A47" s="35" t="s">
        <v>45</v>
      </c>
      <c r="B47" s="36">
        <v>2039</v>
      </c>
      <c r="C47" s="36">
        <v>1149</v>
      </c>
      <c r="D47" s="36">
        <v>1893</v>
      </c>
      <c r="E47" s="36">
        <v>1167</v>
      </c>
    </row>
    <row r="48" spans="1:5" ht="12.75">
      <c r="A48" s="35" t="s">
        <v>46</v>
      </c>
      <c r="B48" s="36">
        <v>2744</v>
      </c>
      <c r="C48" s="36">
        <v>7646</v>
      </c>
      <c r="D48" s="36">
        <v>3759</v>
      </c>
      <c r="E48" s="36">
        <v>6109</v>
      </c>
    </row>
    <row r="49" spans="1:5" ht="12.75">
      <c r="A49" s="35" t="s">
        <v>47</v>
      </c>
      <c r="B49" s="36">
        <v>1395</v>
      </c>
      <c r="C49" s="36">
        <v>2589</v>
      </c>
      <c r="D49" s="36">
        <v>1722</v>
      </c>
      <c r="E49" s="36">
        <v>2030</v>
      </c>
    </row>
    <row r="50" spans="1:5" ht="12.75">
      <c r="A50" s="35" t="s">
        <v>48</v>
      </c>
      <c r="B50" s="36">
        <v>1227</v>
      </c>
      <c r="C50" s="36">
        <v>5039</v>
      </c>
      <c r="D50" s="36">
        <v>1971</v>
      </c>
      <c r="E50" s="36">
        <v>3781</v>
      </c>
    </row>
    <row r="51" spans="1:5" ht="12.75">
      <c r="A51" s="35" t="s">
        <v>49</v>
      </c>
      <c r="B51" s="36">
        <v>645</v>
      </c>
      <c r="C51" s="36">
        <v>1844</v>
      </c>
      <c r="D51" s="36">
        <v>624</v>
      </c>
      <c r="E51" s="36">
        <v>1699</v>
      </c>
    </row>
    <row r="52" spans="1:5" ht="12.75">
      <c r="A52" s="35" t="s">
        <v>50</v>
      </c>
      <c r="B52" s="36">
        <v>6376</v>
      </c>
      <c r="C52" s="36">
        <v>5030</v>
      </c>
      <c r="D52" s="36">
        <v>5528</v>
      </c>
      <c r="E52" s="36">
        <v>4878</v>
      </c>
    </row>
    <row r="53" spans="1:5" ht="12.75">
      <c r="A53" s="35" t="s">
        <v>51</v>
      </c>
      <c r="B53" s="36">
        <v>942</v>
      </c>
      <c r="C53" s="36">
        <v>999</v>
      </c>
      <c r="D53" s="36">
        <v>711</v>
      </c>
      <c r="E53" s="36">
        <v>1153</v>
      </c>
    </row>
    <row r="54" spans="1:5" ht="12.75">
      <c r="A54" s="35" t="s">
        <v>52</v>
      </c>
      <c r="B54" s="36">
        <v>8785</v>
      </c>
      <c r="C54" s="36">
        <v>5114</v>
      </c>
      <c r="D54" s="36">
        <v>6738</v>
      </c>
      <c r="E54" s="36">
        <v>6226</v>
      </c>
    </row>
    <row r="55" spans="1:5" ht="12.75">
      <c r="A55" s="35" t="s">
        <v>53</v>
      </c>
      <c r="B55" s="36">
        <v>790</v>
      </c>
      <c r="C55" s="36">
        <v>4916</v>
      </c>
      <c r="D55" s="36">
        <v>1075</v>
      </c>
      <c r="E55" s="36">
        <v>4243</v>
      </c>
    </row>
    <row r="56" spans="1:5" ht="12.75">
      <c r="A56" s="35" t="s">
        <v>103</v>
      </c>
      <c r="B56" s="36">
        <v>994</v>
      </c>
      <c r="C56" s="36">
        <v>2505</v>
      </c>
      <c r="D56" s="36">
        <v>2055</v>
      </c>
      <c r="E56" s="36">
        <v>1337</v>
      </c>
    </row>
    <row r="57" spans="1:5" ht="12.75">
      <c r="A57" s="38" t="s">
        <v>55</v>
      </c>
      <c r="B57" s="36">
        <v>962</v>
      </c>
      <c r="C57" s="36">
        <v>2288</v>
      </c>
      <c r="D57" s="36">
        <v>1406</v>
      </c>
      <c r="E57" s="36">
        <v>1604</v>
      </c>
    </row>
    <row r="58" spans="1:5" ht="12.75">
      <c r="A58" s="35" t="s">
        <v>56</v>
      </c>
      <c r="B58" s="36">
        <v>409</v>
      </c>
      <c r="C58" s="36">
        <v>437</v>
      </c>
      <c r="D58" s="36">
        <v>346</v>
      </c>
      <c r="E58" s="36">
        <v>466</v>
      </c>
    </row>
    <row r="59" spans="1:5" ht="12.75">
      <c r="A59" s="38" t="s">
        <v>57</v>
      </c>
      <c r="B59" s="36">
        <v>643</v>
      </c>
      <c r="C59" s="36">
        <v>1524</v>
      </c>
      <c r="D59" s="36">
        <v>818</v>
      </c>
      <c r="E59" s="36">
        <v>1213</v>
      </c>
    </row>
    <row r="60" spans="1:5" ht="12.75">
      <c r="A60" s="35" t="s">
        <v>58</v>
      </c>
      <c r="B60" s="36">
        <v>248</v>
      </c>
      <c r="C60" s="36">
        <v>298</v>
      </c>
      <c r="D60" s="36">
        <v>187</v>
      </c>
      <c r="E60" s="36">
        <v>348</v>
      </c>
    </row>
    <row r="61" spans="1:5" ht="12.75">
      <c r="A61" s="35" t="s">
        <v>60</v>
      </c>
      <c r="B61" s="36">
        <v>229</v>
      </c>
      <c r="C61" s="36">
        <v>572</v>
      </c>
      <c r="D61" s="36">
        <v>247</v>
      </c>
      <c r="E61" s="36">
        <v>520</v>
      </c>
    </row>
    <row r="62" spans="1:5" ht="12.75">
      <c r="A62" s="35" t="s">
        <v>59</v>
      </c>
      <c r="B62" s="36">
        <v>259</v>
      </c>
      <c r="C62" s="36">
        <v>1148</v>
      </c>
      <c r="D62" s="36">
        <v>464</v>
      </c>
      <c r="E62" s="36">
        <v>879</v>
      </c>
    </row>
    <row r="63" spans="1:5" ht="12.75">
      <c r="A63" s="35" t="s">
        <v>61</v>
      </c>
      <c r="B63" s="36">
        <v>873</v>
      </c>
      <c r="C63" s="36">
        <v>3021</v>
      </c>
      <c r="D63" s="36">
        <v>2376</v>
      </c>
      <c r="E63" s="36">
        <v>1481</v>
      </c>
    </row>
    <row r="64" spans="1:5" ht="12.75">
      <c r="A64" s="35" t="s">
        <v>62</v>
      </c>
      <c r="B64" s="36">
        <v>525</v>
      </c>
      <c r="C64" s="36">
        <v>1606</v>
      </c>
      <c r="D64" s="36">
        <v>819</v>
      </c>
      <c r="E64" s="36">
        <v>1243</v>
      </c>
    </row>
    <row r="65" spans="1:5" ht="12.75">
      <c r="A65" s="35" t="s">
        <v>63</v>
      </c>
      <c r="B65" s="36">
        <v>545</v>
      </c>
      <c r="C65" s="36">
        <v>1034</v>
      </c>
      <c r="D65" s="36">
        <v>704</v>
      </c>
      <c r="E65" s="36">
        <v>820</v>
      </c>
    </row>
    <row r="66" spans="1:5" ht="12.75">
      <c r="A66" s="35" t="s">
        <v>64</v>
      </c>
      <c r="B66" s="36">
        <v>2917</v>
      </c>
      <c r="C66" s="36">
        <v>7091</v>
      </c>
      <c r="D66" s="36">
        <v>3909</v>
      </c>
      <c r="E66" s="36">
        <v>5158</v>
      </c>
    </row>
    <row r="67" spans="1:5" ht="12.75">
      <c r="A67" s="35" t="s">
        <v>65</v>
      </c>
      <c r="B67" s="36">
        <v>2482</v>
      </c>
      <c r="C67" s="36">
        <v>6003</v>
      </c>
      <c r="D67" s="36">
        <v>2787</v>
      </c>
      <c r="E67" s="36">
        <v>5109</v>
      </c>
    </row>
    <row r="68" spans="1:5" ht="12.75">
      <c r="A68" s="35" t="s">
        <v>66</v>
      </c>
      <c r="B68" s="36">
        <v>2290</v>
      </c>
      <c r="C68" s="36">
        <v>2013</v>
      </c>
      <c r="D68" s="36">
        <v>1925</v>
      </c>
      <c r="E68" s="36">
        <v>2214</v>
      </c>
    </row>
    <row r="69" spans="1:5" ht="12.75">
      <c r="A69" s="35" t="s">
        <v>67</v>
      </c>
      <c r="B69" s="36">
        <v>1782</v>
      </c>
      <c r="C69" s="36">
        <v>1604</v>
      </c>
      <c r="D69" s="36">
        <v>1690</v>
      </c>
      <c r="E69" s="36">
        <v>1485</v>
      </c>
    </row>
    <row r="70" spans="1:5" ht="12.75">
      <c r="A70" s="35" t="s">
        <v>68</v>
      </c>
      <c r="B70" s="36">
        <v>187</v>
      </c>
      <c r="C70" s="36">
        <v>574</v>
      </c>
      <c r="D70" s="36">
        <v>194</v>
      </c>
      <c r="E70" s="36">
        <v>488</v>
      </c>
    </row>
    <row r="73" spans="1:5" ht="12.75">
      <c r="A73" s="41" t="s">
        <v>93</v>
      </c>
      <c r="B73" s="36">
        <f>SUM(B4:B72)</f>
        <v>94614</v>
      </c>
      <c r="C73" s="36">
        <f>SUM(C4:C72)</f>
        <v>176582</v>
      </c>
      <c r="D73" s="36">
        <f>SUM(D4:D72)</f>
        <v>114013</v>
      </c>
      <c r="E73" s="36">
        <f>SUM(E4:E72)</f>
        <v>138625</v>
      </c>
    </row>
    <row r="74" spans="1:5" ht="12.75">
      <c r="A74" s="39" t="s">
        <v>104</v>
      </c>
      <c r="B74" s="42">
        <f>B73/B75</f>
        <v>0.34887682709184503</v>
      </c>
      <c r="C74" s="42">
        <f>C73/C75</f>
        <v>0.651123172908155</v>
      </c>
      <c r="D74" s="42">
        <f>D73/D75</f>
        <v>0.4512899880461372</v>
      </c>
      <c r="E74" s="42">
        <f>E73/E75</f>
        <v>0.5487100119538628</v>
      </c>
    </row>
    <row r="75" spans="1:5" ht="12.75">
      <c r="A75" s="39" t="s">
        <v>105</v>
      </c>
      <c r="B75" s="36">
        <f>SUM(B73:C73)</f>
        <v>271196</v>
      </c>
      <c r="C75" s="36">
        <f>SUM(B73:C73)</f>
        <v>271196</v>
      </c>
      <c r="D75" s="36">
        <f>SUM(D72:E73)</f>
        <v>252638</v>
      </c>
      <c r="E75" s="36">
        <f>SUM(D73:E73)</f>
        <v>252638</v>
      </c>
    </row>
  </sheetData>
  <sheetProtection/>
  <mergeCells count="2">
    <mergeCell ref="B1:C1"/>
    <mergeCell ref="D1:E1"/>
  </mergeCells>
  <printOptions horizontalCentered="1"/>
  <pageMargins left="0.75" right="0.75" top="0.5" bottom="0.25" header="0.25" footer="0.5"/>
  <pageSetup horizontalDpi="600" verticalDpi="600" orientation="portrait" r:id="rId1"/>
  <headerFooter alignWithMargins="0">
    <oddHeader>&amp;L&amp;"Arial,Bold"Democratic Primary Runoff&amp;C&amp;"Arial,Bold"Secretary of State&amp;R&amp;"Arial,Bold"June 25, 2002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H11" sqref="H11"/>
    </sheetView>
  </sheetViews>
  <sheetFormatPr defaultColWidth="9.140625" defaultRowHeight="10.5" customHeight="1"/>
  <cols>
    <col min="1" max="1" width="13.7109375" style="48" customWidth="1"/>
    <col min="2" max="2" width="16.8515625" style="49" customWidth="1"/>
    <col min="3" max="3" width="19.00390625" style="49" customWidth="1"/>
    <col min="4" max="4" width="14.28125" style="49" customWidth="1"/>
    <col min="5" max="5" width="10.7109375" style="49" customWidth="1"/>
    <col min="6" max="6" width="12.28125" style="49" customWidth="1"/>
    <col min="7" max="16384" width="9.140625" style="49" customWidth="1"/>
  </cols>
  <sheetData>
    <row r="1" spans="1:6" s="47" customFormat="1" ht="10.5" customHeight="1">
      <c r="A1" s="45" t="s">
        <v>1</v>
      </c>
      <c r="B1" s="45" t="s">
        <v>106</v>
      </c>
      <c r="C1" s="45" t="s">
        <v>107</v>
      </c>
      <c r="D1" s="45" t="s">
        <v>108</v>
      </c>
      <c r="E1" s="46" t="s">
        <v>109</v>
      </c>
      <c r="F1" s="46" t="s">
        <v>93</v>
      </c>
    </row>
    <row r="2" spans="1:6" ht="10.5" customHeight="1">
      <c r="A2" s="48" t="s">
        <v>2</v>
      </c>
      <c r="B2" s="48">
        <v>5121</v>
      </c>
      <c r="C2" s="48">
        <v>260</v>
      </c>
      <c r="D2" s="48">
        <v>8679</v>
      </c>
      <c r="E2" s="48">
        <v>24</v>
      </c>
      <c r="F2" s="49">
        <f aca="true" t="shared" si="0" ref="F2:F64">SUM(B2:E2)</f>
        <v>14084</v>
      </c>
    </row>
    <row r="3" spans="1:6" ht="10.5" customHeight="1">
      <c r="A3" s="48" t="s">
        <v>3</v>
      </c>
      <c r="B3" s="48">
        <v>11522</v>
      </c>
      <c r="C3" s="48">
        <v>1284</v>
      </c>
      <c r="D3" s="48">
        <v>30466</v>
      </c>
      <c r="E3" s="48">
        <v>62</v>
      </c>
      <c r="F3" s="49">
        <f t="shared" si="0"/>
        <v>43334</v>
      </c>
    </row>
    <row r="4" spans="1:6" ht="10.5" customHeight="1">
      <c r="A4" s="48" t="s">
        <v>4</v>
      </c>
      <c r="B4" s="48">
        <v>4541</v>
      </c>
      <c r="C4" s="48">
        <v>121</v>
      </c>
      <c r="D4" s="48">
        <v>2772</v>
      </c>
      <c r="E4" s="48">
        <v>9</v>
      </c>
      <c r="F4" s="49">
        <f t="shared" si="0"/>
        <v>7443</v>
      </c>
    </row>
    <row r="5" spans="1:6" ht="10.5" customHeight="1">
      <c r="A5" s="48" t="s">
        <v>5</v>
      </c>
      <c r="B5" s="48">
        <v>3061</v>
      </c>
      <c r="C5" s="48">
        <v>98</v>
      </c>
      <c r="D5" s="48">
        <v>2870</v>
      </c>
      <c r="E5" s="48">
        <v>0</v>
      </c>
      <c r="F5" s="49">
        <f t="shared" si="0"/>
        <v>6029</v>
      </c>
    </row>
    <row r="6" spans="1:6" ht="10.5" customHeight="1">
      <c r="A6" s="50" t="s">
        <v>101</v>
      </c>
      <c r="B6" s="48">
        <v>5032</v>
      </c>
      <c r="C6" s="48">
        <v>335</v>
      </c>
      <c r="D6" s="48">
        <v>9358</v>
      </c>
      <c r="E6" s="48">
        <v>14</v>
      </c>
      <c r="F6" s="49">
        <f t="shared" si="0"/>
        <v>14739</v>
      </c>
    </row>
    <row r="7" spans="1:6" ht="10.5" customHeight="1">
      <c r="A7" s="48" t="s">
        <v>7</v>
      </c>
      <c r="B7" s="48">
        <v>2432</v>
      </c>
      <c r="C7" s="48">
        <v>45</v>
      </c>
      <c r="D7" s="48">
        <v>802</v>
      </c>
      <c r="E7" s="48">
        <v>0</v>
      </c>
      <c r="F7" s="49">
        <f t="shared" si="0"/>
        <v>3279</v>
      </c>
    </row>
    <row r="8" spans="1:6" ht="10.5" customHeight="1">
      <c r="A8" s="48" t="s">
        <v>8</v>
      </c>
      <c r="B8" s="48">
        <v>3551</v>
      </c>
      <c r="C8" s="48">
        <v>85</v>
      </c>
      <c r="D8" s="48">
        <v>2716</v>
      </c>
      <c r="E8" s="48">
        <v>9</v>
      </c>
      <c r="F8" s="49">
        <f t="shared" si="0"/>
        <v>6361</v>
      </c>
    </row>
    <row r="9" spans="1:6" ht="10.5" customHeight="1">
      <c r="A9" s="48" t="s">
        <v>9</v>
      </c>
      <c r="B9" s="48">
        <v>15509</v>
      </c>
      <c r="C9" s="48">
        <v>671</v>
      </c>
      <c r="D9" s="48">
        <v>15164</v>
      </c>
      <c r="E9" s="48">
        <v>65</v>
      </c>
      <c r="F9" s="49">
        <f t="shared" si="0"/>
        <v>31409</v>
      </c>
    </row>
    <row r="10" spans="1:6" ht="10.5" customHeight="1">
      <c r="A10" s="48" t="s">
        <v>10</v>
      </c>
      <c r="B10" s="48">
        <v>4922</v>
      </c>
      <c r="C10" s="48">
        <v>136</v>
      </c>
      <c r="D10" s="48">
        <v>4050</v>
      </c>
      <c r="E10" s="48">
        <v>0</v>
      </c>
      <c r="F10" s="49">
        <f t="shared" si="0"/>
        <v>9108</v>
      </c>
    </row>
    <row r="11" spans="1:6" ht="10.5" customHeight="1">
      <c r="A11" s="48" t="s">
        <v>11</v>
      </c>
      <c r="B11" s="48">
        <v>3407</v>
      </c>
      <c r="C11" s="48">
        <v>113</v>
      </c>
      <c r="D11" s="48">
        <v>2193</v>
      </c>
      <c r="E11" s="48">
        <v>6</v>
      </c>
      <c r="F11" s="49">
        <f t="shared" si="0"/>
        <v>5719</v>
      </c>
    </row>
    <row r="12" spans="1:6" ht="10.5" customHeight="1">
      <c r="A12" s="48" t="s">
        <v>12</v>
      </c>
      <c r="B12" s="48">
        <v>5179</v>
      </c>
      <c r="C12" s="48">
        <v>239</v>
      </c>
      <c r="D12" s="48">
        <v>7394</v>
      </c>
      <c r="E12" s="48">
        <v>21</v>
      </c>
      <c r="F12" s="49">
        <f t="shared" si="0"/>
        <v>12833</v>
      </c>
    </row>
    <row r="13" spans="1:6" ht="10.5" customHeight="1">
      <c r="A13" s="48" t="s">
        <v>13</v>
      </c>
      <c r="B13" s="48">
        <v>2800</v>
      </c>
      <c r="C13" s="48">
        <v>47</v>
      </c>
      <c r="D13" s="48">
        <v>1828</v>
      </c>
      <c r="E13" s="48">
        <v>0</v>
      </c>
      <c r="F13" s="49">
        <f t="shared" si="0"/>
        <v>4675</v>
      </c>
    </row>
    <row r="14" spans="1:6" ht="10.5" customHeight="1">
      <c r="A14" s="48" t="s">
        <v>14</v>
      </c>
      <c r="B14" s="48">
        <v>4396</v>
      </c>
      <c r="C14" s="48">
        <v>69</v>
      </c>
      <c r="D14" s="48">
        <v>3735</v>
      </c>
      <c r="E14" s="48">
        <v>7</v>
      </c>
      <c r="F14" s="49">
        <f t="shared" si="0"/>
        <v>8207</v>
      </c>
    </row>
    <row r="15" spans="1:6" ht="10.5" customHeight="1">
      <c r="A15" s="48" t="s">
        <v>15</v>
      </c>
      <c r="B15" s="48">
        <v>2223</v>
      </c>
      <c r="C15" s="48">
        <v>108</v>
      </c>
      <c r="D15" s="48">
        <v>2344</v>
      </c>
      <c r="E15" s="48">
        <v>4</v>
      </c>
      <c r="F15" s="49">
        <f t="shared" si="0"/>
        <v>4679</v>
      </c>
    </row>
    <row r="16" spans="1:6" ht="10.5" customHeight="1">
      <c r="A16" s="48" t="s">
        <v>16</v>
      </c>
      <c r="B16" s="48">
        <v>2102</v>
      </c>
      <c r="C16" s="48">
        <v>114</v>
      </c>
      <c r="D16" s="48">
        <v>2153</v>
      </c>
      <c r="E16" s="48">
        <v>6</v>
      </c>
      <c r="F16" s="49">
        <f t="shared" si="0"/>
        <v>4375</v>
      </c>
    </row>
    <row r="17" spans="1:6" ht="10.5" customHeight="1">
      <c r="A17" s="48" t="s">
        <v>17</v>
      </c>
      <c r="B17" s="48">
        <v>5542</v>
      </c>
      <c r="C17" s="48">
        <v>228</v>
      </c>
      <c r="D17" s="48">
        <v>6354</v>
      </c>
      <c r="E17" s="48">
        <v>13</v>
      </c>
      <c r="F17" s="49">
        <f t="shared" si="0"/>
        <v>12137</v>
      </c>
    </row>
    <row r="18" spans="1:6" ht="10.5" customHeight="1">
      <c r="A18" s="48" t="s">
        <v>18</v>
      </c>
      <c r="B18" s="48">
        <v>9801</v>
      </c>
      <c r="C18" s="48">
        <v>254</v>
      </c>
      <c r="D18" s="48">
        <v>6277</v>
      </c>
      <c r="E18" s="48">
        <v>17</v>
      </c>
      <c r="F18" s="49">
        <f t="shared" si="0"/>
        <v>16349</v>
      </c>
    </row>
    <row r="19" spans="1:6" ht="10.5" customHeight="1">
      <c r="A19" s="48" t="s">
        <v>19</v>
      </c>
      <c r="B19" s="48">
        <v>2890</v>
      </c>
      <c r="C19" s="48">
        <v>73</v>
      </c>
      <c r="D19" s="48">
        <v>1589</v>
      </c>
      <c r="E19" s="48">
        <v>5</v>
      </c>
      <c r="F19" s="49">
        <f t="shared" si="0"/>
        <v>4557</v>
      </c>
    </row>
    <row r="20" spans="1:6" ht="10.5" customHeight="1">
      <c r="A20" s="48" t="s">
        <v>20</v>
      </c>
      <c r="B20" s="48">
        <v>2485</v>
      </c>
      <c r="C20" s="48">
        <v>88</v>
      </c>
      <c r="D20" s="48">
        <v>1553</v>
      </c>
      <c r="E20" s="48">
        <v>8</v>
      </c>
      <c r="F20" s="49">
        <f t="shared" si="0"/>
        <v>4134</v>
      </c>
    </row>
    <row r="21" spans="1:6" ht="10.5" customHeight="1">
      <c r="A21" s="48" t="s">
        <v>21</v>
      </c>
      <c r="B21" s="48">
        <v>5139</v>
      </c>
      <c r="C21" s="48">
        <v>172</v>
      </c>
      <c r="D21" s="48">
        <v>5101</v>
      </c>
      <c r="E21" s="48">
        <v>22</v>
      </c>
      <c r="F21" s="49">
        <f t="shared" si="0"/>
        <v>10434</v>
      </c>
    </row>
    <row r="22" spans="1:6" ht="10.5" customHeight="1">
      <c r="A22" s="48" t="s">
        <v>22</v>
      </c>
      <c r="B22" s="48">
        <v>2215</v>
      </c>
      <c r="C22" s="48">
        <v>61</v>
      </c>
      <c r="D22" s="48">
        <v>1758</v>
      </c>
      <c r="E22" s="48">
        <v>4</v>
      </c>
      <c r="F22" s="49">
        <f t="shared" si="0"/>
        <v>4038</v>
      </c>
    </row>
    <row r="23" spans="1:6" ht="10.5" customHeight="1">
      <c r="A23" s="48" t="s">
        <v>23</v>
      </c>
      <c r="B23" s="48">
        <v>10965</v>
      </c>
      <c r="C23" s="48">
        <v>603</v>
      </c>
      <c r="D23" s="48">
        <v>13032</v>
      </c>
      <c r="E23" s="48">
        <v>42</v>
      </c>
      <c r="F23" s="49">
        <f t="shared" si="0"/>
        <v>24642</v>
      </c>
    </row>
    <row r="24" spans="1:6" ht="10.5" customHeight="1">
      <c r="A24" s="48" t="s">
        <v>24</v>
      </c>
      <c r="B24" s="48">
        <v>4662</v>
      </c>
      <c r="C24" s="48">
        <v>219</v>
      </c>
      <c r="D24" s="48">
        <v>6434</v>
      </c>
      <c r="E24" s="48">
        <v>22</v>
      </c>
      <c r="F24" s="49">
        <f t="shared" si="0"/>
        <v>11337</v>
      </c>
    </row>
    <row r="25" spans="1:6" ht="10.5" customHeight="1">
      <c r="A25" s="48" t="s">
        <v>25</v>
      </c>
      <c r="B25" s="48">
        <v>10137</v>
      </c>
      <c r="C25" s="48">
        <v>192</v>
      </c>
      <c r="D25" s="48">
        <v>5157</v>
      </c>
      <c r="E25" s="48">
        <v>20</v>
      </c>
      <c r="F25" s="49">
        <f t="shared" si="0"/>
        <v>15506</v>
      </c>
    </row>
    <row r="26" spans="1:6" ht="10.5" customHeight="1">
      <c r="A26" s="48" t="s">
        <v>102</v>
      </c>
      <c r="B26" s="48">
        <v>7393</v>
      </c>
      <c r="C26" s="48">
        <v>249</v>
      </c>
      <c r="D26" s="48">
        <v>8387</v>
      </c>
      <c r="E26" s="48">
        <v>1</v>
      </c>
      <c r="F26" s="49">
        <f t="shared" si="0"/>
        <v>16030</v>
      </c>
    </row>
    <row r="27" spans="1:6" ht="10.5" customHeight="1">
      <c r="A27" s="48" t="s">
        <v>27</v>
      </c>
      <c r="B27" s="48">
        <v>7159</v>
      </c>
      <c r="C27" s="48">
        <v>449</v>
      </c>
      <c r="D27" s="48">
        <v>12676</v>
      </c>
      <c r="E27" s="48">
        <v>46</v>
      </c>
      <c r="F27" s="49">
        <f t="shared" si="0"/>
        <v>20330</v>
      </c>
    </row>
    <row r="28" spans="1:6" ht="10.5" customHeight="1">
      <c r="A28" s="48" t="s">
        <v>28</v>
      </c>
      <c r="B28" s="48">
        <v>3919</v>
      </c>
      <c r="C28" s="48">
        <v>108</v>
      </c>
      <c r="D28" s="48">
        <v>4276</v>
      </c>
      <c r="E28" s="48">
        <v>13</v>
      </c>
      <c r="F28" s="49">
        <f t="shared" si="0"/>
        <v>8316</v>
      </c>
    </row>
    <row r="29" spans="1:6" ht="10.5" customHeight="1">
      <c r="A29" s="48" t="s">
        <v>29</v>
      </c>
      <c r="B29" s="48">
        <v>16419</v>
      </c>
      <c r="C29" s="48">
        <v>612</v>
      </c>
      <c r="D29" s="48">
        <v>13367</v>
      </c>
      <c r="E29" s="48">
        <v>33</v>
      </c>
      <c r="F29" s="49">
        <f t="shared" si="0"/>
        <v>30431</v>
      </c>
    </row>
    <row r="30" spans="1:6" ht="10.5" customHeight="1">
      <c r="A30" s="48" t="s">
        <v>30</v>
      </c>
      <c r="B30" s="48">
        <v>3915</v>
      </c>
      <c r="C30" s="48">
        <v>145</v>
      </c>
      <c r="D30" s="48">
        <v>2592</v>
      </c>
      <c r="E30" s="48">
        <v>5</v>
      </c>
      <c r="F30" s="49">
        <f t="shared" si="0"/>
        <v>6657</v>
      </c>
    </row>
    <row r="31" spans="1:6" ht="10.5" customHeight="1">
      <c r="A31" s="48" t="s">
        <v>31</v>
      </c>
      <c r="B31" s="48">
        <v>4645</v>
      </c>
      <c r="C31" s="48">
        <v>160</v>
      </c>
      <c r="D31" s="48">
        <v>3166</v>
      </c>
      <c r="E31" s="48">
        <v>13</v>
      </c>
      <c r="F31" s="49">
        <f t="shared" si="0"/>
        <v>7984</v>
      </c>
    </row>
    <row r="32" spans="1:6" ht="10.5" customHeight="1">
      <c r="A32" s="48" t="s">
        <v>32</v>
      </c>
      <c r="B32" s="48">
        <v>2740</v>
      </c>
      <c r="C32" s="48">
        <v>132</v>
      </c>
      <c r="D32" s="48">
        <v>4358</v>
      </c>
      <c r="E32" s="48">
        <v>11</v>
      </c>
      <c r="F32" s="49">
        <f t="shared" si="0"/>
        <v>7241</v>
      </c>
    </row>
    <row r="33" spans="1:6" ht="10.5" customHeight="1">
      <c r="A33" s="48" t="s">
        <v>33</v>
      </c>
      <c r="B33" s="48">
        <v>3345</v>
      </c>
      <c r="C33" s="48">
        <v>22</v>
      </c>
      <c r="D33" s="48">
        <v>660</v>
      </c>
      <c r="E33" s="48">
        <v>3</v>
      </c>
      <c r="F33" s="49">
        <f t="shared" si="0"/>
        <v>4030</v>
      </c>
    </row>
    <row r="34" spans="1:6" ht="10.5" customHeight="1">
      <c r="A34" s="48" t="s">
        <v>34</v>
      </c>
      <c r="B34" s="48">
        <v>4175</v>
      </c>
      <c r="C34" s="48">
        <v>54</v>
      </c>
      <c r="D34" s="48">
        <v>1693</v>
      </c>
      <c r="E34" s="48">
        <v>8</v>
      </c>
      <c r="F34" s="49">
        <f t="shared" si="0"/>
        <v>5930</v>
      </c>
    </row>
    <row r="35" spans="1:6" ht="10.5" customHeight="1">
      <c r="A35" s="48" t="s">
        <v>35</v>
      </c>
      <c r="B35" s="48">
        <v>2565</v>
      </c>
      <c r="C35" s="48">
        <v>74</v>
      </c>
      <c r="D35" s="48">
        <v>2363</v>
      </c>
      <c r="E35" s="48">
        <v>5</v>
      </c>
      <c r="F35" s="49">
        <f t="shared" si="0"/>
        <v>5007</v>
      </c>
    </row>
    <row r="36" spans="1:6" ht="10.5" customHeight="1">
      <c r="A36" s="48" t="s">
        <v>36</v>
      </c>
      <c r="B36" s="48">
        <v>8833</v>
      </c>
      <c r="C36" s="48">
        <v>341</v>
      </c>
      <c r="D36" s="48">
        <v>14797</v>
      </c>
      <c r="E36" s="48">
        <v>49</v>
      </c>
      <c r="F36" s="49">
        <f t="shared" si="0"/>
        <v>24020</v>
      </c>
    </row>
    <row r="37" spans="1:6" ht="10.5" customHeight="1">
      <c r="A37" s="48" t="s">
        <v>37</v>
      </c>
      <c r="B37" s="48">
        <v>6860</v>
      </c>
      <c r="C37" s="48">
        <v>241</v>
      </c>
      <c r="D37" s="48">
        <v>4613</v>
      </c>
      <c r="E37" s="48">
        <v>14</v>
      </c>
      <c r="F37" s="49">
        <f t="shared" si="0"/>
        <v>11728</v>
      </c>
    </row>
    <row r="38" spans="1:6" ht="10.5" customHeight="1">
      <c r="A38" s="48" t="s">
        <v>38</v>
      </c>
      <c r="B38" s="48">
        <v>110811</v>
      </c>
      <c r="C38" s="48">
        <v>3892</v>
      </c>
      <c r="D38" s="48">
        <v>94158</v>
      </c>
      <c r="E38" s="48">
        <v>77</v>
      </c>
      <c r="F38" s="49">
        <f t="shared" si="0"/>
        <v>208938</v>
      </c>
    </row>
    <row r="39" spans="1:6" ht="10.5" customHeight="1">
      <c r="A39" s="48" t="s">
        <v>39</v>
      </c>
      <c r="B39" s="48">
        <v>2918</v>
      </c>
      <c r="C39" s="48">
        <v>67</v>
      </c>
      <c r="D39" s="48">
        <v>2392</v>
      </c>
      <c r="E39" s="48">
        <v>0</v>
      </c>
      <c r="F39" s="49">
        <f t="shared" si="0"/>
        <v>5377</v>
      </c>
    </row>
    <row r="40" spans="1:6" ht="10.5" customHeight="1">
      <c r="A40" s="48" t="s">
        <v>40</v>
      </c>
      <c r="B40" s="48">
        <v>13438</v>
      </c>
      <c r="C40" s="48">
        <v>476</v>
      </c>
      <c r="D40" s="48">
        <v>10851</v>
      </c>
      <c r="E40" s="48">
        <v>34</v>
      </c>
      <c r="F40" s="49">
        <f t="shared" si="0"/>
        <v>24799</v>
      </c>
    </row>
    <row r="41" spans="1:6" ht="10.5" customHeight="1">
      <c r="A41" s="48" t="s">
        <v>41</v>
      </c>
      <c r="B41" s="48">
        <v>6607</v>
      </c>
      <c r="C41" s="48">
        <v>186</v>
      </c>
      <c r="D41" s="48">
        <v>3148</v>
      </c>
      <c r="E41" s="48">
        <v>24</v>
      </c>
      <c r="F41" s="49">
        <f t="shared" si="0"/>
        <v>9965</v>
      </c>
    </row>
    <row r="42" spans="1:6" ht="10.5" customHeight="1">
      <c r="A42" s="50" t="s">
        <v>42</v>
      </c>
      <c r="B42" s="48">
        <v>12391</v>
      </c>
      <c r="C42" s="48">
        <v>731</v>
      </c>
      <c r="D42" s="48">
        <v>14818</v>
      </c>
      <c r="E42" s="48">
        <v>0</v>
      </c>
      <c r="F42" s="49">
        <f t="shared" si="0"/>
        <v>27940</v>
      </c>
    </row>
    <row r="43" spans="1:6" ht="10.5" customHeight="1">
      <c r="A43" s="48" t="s">
        <v>43</v>
      </c>
      <c r="B43" s="48">
        <v>9560</v>
      </c>
      <c r="C43" s="48">
        <v>395</v>
      </c>
      <c r="D43" s="48">
        <v>9464</v>
      </c>
      <c r="E43" s="48">
        <v>32</v>
      </c>
      <c r="F43" s="49">
        <f t="shared" si="0"/>
        <v>19451</v>
      </c>
    </row>
    <row r="44" spans="1:6" ht="10.5" customHeight="1">
      <c r="A44" s="48" t="s">
        <v>44</v>
      </c>
      <c r="B44" s="48">
        <v>3457</v>
      </c>
      <c r="C44" s="48">
        <v>66</v>
      </c>
      <c r="D44" s="48">
        <v>1251</v>
      </c>
      <c r="E44" s="48">
        <v>3</v>
      </c>
      <c r="F44" s="49">
        <f t="shared" si="0"/>
        <v>4777</v>
      </c>
    </row>
    <row r="45" spans="1:6" ht="10.5" customHeight="1">
      <c r="A45" s="48" t="s">
        <v>45</v>
      </c>
      <c r="B45" s="48">
        <v>5824</v>
      </c>
      <c r="C45" s="48">
        <v>84</v>
      </c>
      <c r="D45" s="48">
        <v>822</v>
      </c>
      <c r="E45" s="48">
        <v>6</v>
      </c>
      <c r="F45" s="49">
        <f t="shared" si="0"/>
        <v>6736</v>
      </c>
    </row>
    <row r="46" spans="1:6" ht="10.5" customHeight="1">
      <c r="A46" s="48" t="s">
        <v>46</v>
      </c>
      <c r="B46" s="48">
        <v>41564</v>
      </c>
      <c r="C46" s="48">
        <v>2405</v>
      </c>
      <c r="D46" s="48">
        <v>40824</v>
      </c>
      <c r="E46" s="48">
        <v>114</v>
      </c>
      <c r="F46" s="49">
        <f t="shared" si="0"/>
        <v>84907</v>
      </c>
    </row>
    <row r="47" spans="1:6" ht="10.5" customHeight="1">
      <c r="A47" s="48" t="s">
        <v>47</v>
      </c>
      <c r="B47" s="48">
        <v>4518</v>
      </c>
      <c r="C47" s="48">
        <v>76</v>
      </c>
      <c r="D47" s="48">
        <v>2907</v>
      </c>
      <c r="E47" s="48">
        <v>9</v>
      </c>
      <c r="F47" s="49">
        <f t="shared" si="0"/>
        <v>7510</v>
      </c>
    </row>
    <row r="48" spans="1:6" ht="10.5" customHeight="1">
      <c r="A48" s="48" t="s">
        <v>48</v>
      </c>
      <c r="B48" s="48">
        <v>5197</v>
      </c>
      <c r="C48" s="48">
        <v>199</v>
      </c>
      <c r="D48" s="48">
        <v>4231</v>
      </c>
      <c r="E48" s="48">
        <v>19</v>
      </c>
      <c r="F48" s="49">
        <f t="shared" si="0"/>
        <v>9646</v>
      </c>
    </row>
    <row r="49" spans="1:6" ht="10.5" customHeight="1">
      <c r="A49" s="48" t="s">
        <v>49</v>
      </c>
      <c r="B49" s="48">
        <v>10101</v>
      </c>
      <c r="C49" s="48">
        <v>572</v>
      </c>
      <c r="D49" s="48">
        <v>11160</v>
      </c>
      <c r="E49" s="48">
        <v>25</v>
      </c>
      <c r="F49" s="49">
        <f t="shared" si="0"/>
        <v>21858</v>
      </c>
    </row>
    <row r="50" spans="1:6" ht="10.5" customHeight="1">
      <c r="A50" s="48" t="s">
        <v>50</v>
      </c>
      <c r="B50" s="48">
        <v>43540</v>
      </c>
      <c r="C50" s="48">
        <v>2121</v>
      </c>
      <c r="D50" s="48">
        <v>54181</v>
      </c>
      <c r="E50" s="48">
        <v>7</v>
      </c>
      <c r="F50" s="49">
        <f t="shared" si="0"/>
        <v>99849</v>
      </c>
    </row>
    <row r="51" spans="1:6" ht="10.5" customHeight="1">
      <c r="A51" s="48" t="s">
        <v>51</v>
      </c>
      <c r="B51" s="48">
        <v>3788</v>
      </c>
      <c r="C51" s="48">
        <v>109</v>
      </c>
      <c r="D51" s="48">
        <v>3795</v>
      </c>
      <c r="E51" s="48">
        <v>8</v>
      </c>
      <c r="F51" s="49">
        <f t="shared" si="0"/>
        <v>7700</v>
      </c>
    </row>
    <row r="52" spans="1:6" ht="10.5" customHeight="1">
      <c r="A52" s="48" t="s">
        <v>52</v>
      </c>
      <c r="B52" s="48">
        <v>34739</v>
      </c>
      <c r="C52" s="48">
        <v>959</v>
      </c>
      <c r="D52" s="48">
        <v>28618</v>
      </c>
      <c r="E52" s="48">
        <v>10</v>
      </c>
      <c r="F52" s="49">
        <f t="shared" si="0"/>
        <v>64326</v>
      </c>
    </row>
    <row r="53" spans="1:6" ht="10.5" customHeight="1">
      <c r="A53" s="48" t="s">
        <v>53</v>
      </c>
      <c r="B53" s="48">
        <v>17466</v>
      </c>
      <c r="C53" s="48">
        <v>694</v>
      </c>
      <c r="D53" s="48">
        <v>16621</v>
      </c>
      <c r="E53" s="48">
        <v>0</v>
      </c>
      <c r="F53" s="49">
        <f t="shared" si="0"/>
        <v>34781</v>
      </c>
    </row>
    <row r="54" spans="1:6" ht="10.5" customHeight="1">
      <c r="A54" s="48" t="s">
        <v>103</v>
      </c>
      <c r="B54" s="48">
        <v>3649</v>
      </c>
      <c r="C54" s="48">
        <v>34</v>
      </c>
      <c r="D54" s="48">
        <v>1092</v>
      </c>
      <c r="E54" s="48">
        <v>2</v>
      </c>
      <c r="F54" s="49">
        <f t="shared" si="0"/>
        <v>4777</v>
      </c>
    </row>
    <row r="55" spans="1:6" ht="10.5" customHeight="1">
      <c r="A55" s="50" t="s">
        <v>55</v>
      </c>
      <c r="B55" s="48">
        <v>3738</v>
      </c>
      <c r="C55" s="48">
        <v>85</v>
      </c>
      <c r="D55" s="48">
        <v>2503</v>
      </c>
      <c r="E55" s="48">
        <v>1</v>
      </c>
      <c r="F55" s="49">
        <f t="shared" si="0"/>
        <v>6327</v>
      </c>
    </row>
    <row r="56" spans="1:6" ht="10.5" customHeight="1">
      <c r="A56" s="48" t="s">
        <v>56</v>
      </c>
      <c r="B56" s="48">
        <v>3859</v>
      </c>
      <c r="C56" s="48">
        <v>125</v>
      </c>
      <c r="D56" s="48">
        <v>3867</v>
      </c>
      <c r="E56" s="48">
        <v>9</v>
      </c>
      <c r="F56" s="49">
        <f t="shared" si="0"/>
        <v>7860</v>
      </c>
    </row>
    <row r="57" spans="1:6" ht="10.5" customHeight="1">
      <c r="A57" s="50" t="s">
        <v>57</v>
      </c>
      <c r="B57" s="48">
        <v>3508</v>
      </c>
      <c r="C57" s="48">
        <v>126</v>
      </c>
      <c r="D57" s="48">
        <v>3112</v>
      </c>
      <c r="E57" s="48">
        <v>0</v>
      </c>
      <c r="F57" s="49">
        <f t="shared" si="0"/>
        <v>6746</v>
      </c>
    </row>
    <row r="58" spans="1:6" ht="10.5" customHeight="1">
      <c r="A58" s="48" t="s">
        <v>58</v>
      </c>
      <c r="B58" s="48">
        <v>6387</v>
      </c>
      <c r="C58" s="48">
        <v>173</v>
      </c>
      <c r="D58" s="48">
        <v>3694</v>
      </c>
      <c r="E58" s="48">
        <v>14</v>
      </c>
      <c r="F58" s="49">
        <f t="shared" si="0"/>
        <v>10268</v>
      </c>
    </row>
    <row r="59" spans="1:6" ht="10.5" customHeight="1">
      <c r="A59" s="48" t="s">
        <v>59</v>
      </c>
      <c r="B59" s="48">
        <v>12406</v>
      </c>
      <c r="C59" s="48">
        <v>1007</v>
      </c>
      <c r="D59" s="48">
        <v>34627</v>
      </c>
      <c r="E59" s="48">
        <v>55</v>
      </c>
      <c r="F59" s="49">
        <f t="shared" si="0"/>
        <v>48095</v>
      </c>
    </row>
    <row r="60" spans="1:6" ht="10.5" customHeight="1">
      <c r="A60" s="48" t="s">
        <v>60</v>
      </c>
      <c r="B60" s="48">
        <v>6585</v>
      </c>
      <c r="C60" s="48">
        <v>446</v>
      </c>
      <c r="D60" s="48">
        <v>12261</v>
      </c>
      <c r="E60" s="48">
        <v>26</v>
      </c>
      <c r="F60" s="49">
        <f t="shared" si="0"/>
        <v>19318</v>
      </c>
    </row>
    <row r="61" spans="1:6" ht="10.5" customHeight="1">
      <c r="A61" s="48" t="s">
        <v>61</v>
      </c>
      <c r="B61" s="48">
        <v>3764</v>
      </c>
      <c r="C61" s="48">
        <v>48</v>
      </c>
      <c r="D61" s="48">
        <v>1103</v>
      </c>
      <c r="E61" s="48">
        <v>1</v>
      </c>
      <c r="F61" s="49">
        <f t="shared" si="0"/>
        <v>4916</v>
      </c>
    </row>
    <row r="62" spans="1:6" ht="10.5" customHeight="1">
      <c r="A62" s="48" t="s">
        <v>62</v>
      </c>
      <c r="B62" s="48">
        <v>11587</v>
      </c>
      <c r="C62" s="48">
        <v>376</v>
      </c>
      <c r="D62" s="48">
        <v>9310</v>
      </c>
      <c r="E62" s="48">
        <v>50</v>
      </c>
      <c r="F62" s="49">
        <f t="shared" si="0"/>
        <v>21323</v>
      </c>
    </row>
    <row r="63" spans="1:6" ht="10.5" customHeight="1">
      <c r="A63" s="48" t="s">
        <v>63</v>
      </c>
      <c r="B63" s="48">
        <v>6862</v>
      </c>
      <c r="C63" s="48">
        <v>232</v>
      </c>
      <c r="D63" s="48">
        <v>6574</v>
      </c>
      <c r="E63" s="48">
        <v>19</v>
      </c>
      <c r="F63" s="49">
        <f t="shared" si="0"/>
        <v>13687</v>
      </c>
    </row>
    <row r="64" spans="1:6" ht="10.5" customHeight="1">
      <c r="A64" s="48" t="s">
        <v>64</v>
      </c>
      <c r="B64" s="48">
        <v>22113</v>
      </c>
      <c r="C64" s="48">
        <v>798</v>
      </c>
      <c r="D64" s="48">
        <v>20745</v>
      </c>
      <c r="E64" s="48">
        <v>17</v>
      </c>
      <c r="F64" s="49">
        <f t="shared" si="0"/>
        <v>43673</v>
      </c>
    </row>
    <row r="65" spans="1:6" ht="10.5" customHeight="1">
      <c r="A65" s="48" t="s">
        <v>65</v>
      </c>
      <c r="B65" s="48">
        <v>11570</v>
      </c>
      <c r="C65" s="48">
        <v>374</v>
      </c>
      <c r="D65" s="48">
        <v>7992</v>
      </c>
      <c r="E65" s="48">
        <v>16</v>
      </c>
      <c r="F65" s="49">
        <f>SUM(B65:E65)</f>
        <v>19952</v>
      </c>
    </row>
    <row r="66" spans="1:6" ht="10.5" customHeight="1">
      <c r="A66" s="48" t="s">
        <v>66</v>
      </c>
      <c r="B66" s="48">
        <v>3332</v>
      </c>
      <c r="C66" s="48">
        <v>108</v>
      </c>
      <c r="D66" s="48">
        <v>2360</v>
      </c>
      <c r="E66" s="48">
        <v>10</v>
      </c>
      <c r="F66" s="49">
        <f>SUM(B66:E66)</f>
        <v>5810</v>
      </c>
    </row>
    <row r="67" spans="1:6" ht="10.5" customHeight="1">
      <c r="A67" s="48" t="s">
        <v>67</v>
      </c>
      <c r="B67" s="48">
        <v>3118</v>
      </c>
      <c r="C67" s="48">
        <v>46</v>
      </c>
      <c r="D67" s="48">
        <v>1193</v>
      </c>
      <c r="E67" s="48">
        <v>2</v>
      </c>
      <c r="F67" s="49">
        <f>SUM(B67:E67)</f>
        <v>4359</v>
      </c>
    </row>
    <row r="68" spans="1:6" ht="10.5" customHeight="1">
      <c r="A68" s="48" t="s">
        <v>68</v>
      </c>
      <c r="B68" s="48">
        <v>2853</v>
      </c>
      <c r="C68" s="48">
        <v>174</v>
      </c>
      <c r="D68" s="48">
        <v>4462</v>
      </c>
      <c r="E68" s="48">
        <v>8</v>
      </c>
      <c r="F68" s="49">
        <f>SUM(B68:E68)</f>
        <v>7497</v>
      </c>
    </row>
    <row r="69" spans="1:6" ht="10.5" customHeight="1">
      <c r="A69" s="51" t="s">
        <v>110</v>
      </c>
      <c r="B69" s="51">
        <f>SUM(B2:B68)</f>
        <v>632852</v>
      </c>
      <c r="C69" s="51">
        <f>SUM(C2:C68)</f>
        <v>25386</v>
      </c>
      <c r="D69" s="51">
        <f>SUM(D2:D68)</f>
        <v>630863</v>
      </c>
      <c r="E69" s="51">
        <f>SUM(E2:E68)</f>
        <v>1179</v>
      </c>
      <c r="F69" s="52">
        <f>SUM(B69:E69)</f>
        <v>1290280</v>
      </c>
    </row>
    <row r="70" spans="1:6" ht="10.5" customHeight="1">
      <c r="A70" s="51"/>
      <c r="B70" s="53"/>
      <c r="C70" s="53"/>
      <c r="D70" s="53"/>
      <c r="E70" s="53"/>
      <c r="F70" s="52"/>
    </row>
    <row r="71" spans="2:5" ht="10.5" customHeight="1">
      <c r="B71" s="54"/>
      <c r="C71" s="54"/>
      <c r="D71" s="54"/>
      <c r="E71" s="54"/>
    </row>
    <row r="72" spans="2:5" ht="10.5" customHeight="1">
      <c r="B72" s="54"/>
      <c r="C72" s="54"/>
      <c r="D72" s="54"/>
      <c r="E72" s="54"/>
    </row>
    <row r="73" spans="2:5" ht="10.5" customHeight="1">
      <c r="B73" s="54"/>
      <c r="C73" s="54"/>
      <c r="D73" s="54"/>
      <c r="E73" s="54"/>
    </row>
    <row r="74" spans="2:5" ht="10.5" customHeight="1">
      <c r="B74" s="54"/>
      <c r="C74" s="54"/>
      <c r="D74" s="54"/>
      <c r="E74" s="54"/>
    </row>
    <row r="75" spans="2:5" ht="10.5" customHeight="1">
      <c r="B75" s="54"/>
      <c r="C75" s="54"/>
      <c r="D75" s="54"/>
      <c r="E75" s="54"/>
    </row>
    <row r="76" spans="2:5" ht="10.5" customHeight="1">
      <c r="B76" s="54"/>
      <c r="C76" s="54"/>
      <c r="D76" s="54"/>
      <c r="E76" s="54"/>
    </row>
    <row r="77" spans="2:5" ht="10.5" customHeight="1">
      <c r="B77" s="54"/>
      <c r="C77" s="54"/>
      <c r="D77" s="54"/>
      <c r="E77" s="54"/>
    </row>
    <row r="78" spans="2:5" ht="10.5" customHeight="1">
      <c r="B78" s="54"/>
      <c r="C78" s="54"/>
      <c r="D78" s="54"/>
      <c r="E78" s="54"/>
    </row>
    <row r="79" spans="2:5" ht="10.5" customHeight="1">
      <c r="B79" s="54"/>
      <c r="C79" s="54"/>
      <c r="D79" s="54"/>
      <c r="E79" s="54"/>
    </row>
    <row r="80" spans="2:5" ht="10.5" customHeight="1">
      <c r="B80" s="54"/>
      <c r="C80" s="54"/>
      <c r="D80" s="54"/>
      <c r="E80" s="54"/>
    </row>
    <row r="81" spans="2:5" ht="10.5" customHeight="1">
      <c r="B81" s="54"/>
      <c r="C81" s="54"/>
      <c r="D81" s="54"/>
      <c r="E81" s="54"/>
    </row>
    <row r="82" spans="2:5" ht="10.5" customHeight="1">
      <c r="B82" s="54"/>
      <c r="C82" s="54"/>
      <c r="D82" s="54"/>
      <c r="E82" s="54"/>
    </row>
    <row r="83" spans="2:5" ht="10.5" customHeight="1">
      <c r="B83" s="54"/>
      <c r="C83" s="54"/>
      <c r="D83" s="54"/>
      <c r="E83" s="54"/>
    </row>
    <row r="84" spans="2:5" ht="10.5" customHeight="1">
      <c r="B84" s="54"/>
      <c r="C84" s="54"/>
      <c r="D84" s="54"/>
      <c r="E84" s="54"/>
    </row>
    <row r="85" spans="2:5" ht="10.5" customHeight="1">
      <c r="B85" s="54"/>
      <c r="C85" s="54"/>
      <c r="D85" s="54"/>
      <c r="E85" s="54"/>
    </row>
    <row r="86" spans="2:5" ht="10.5" customHeight="1">
      <c r="B86" s="54"/>
      <c r="C86" s="54"/>
      <c r="D86" s="54"/>
      <c r="E86" s="54"/>
    </row>
  </sheetData>
  <sheetProtection/>
  <printOptions gridLines="1" horizontalCentered="1"/>
  <pageMargins left="0.5" right="0.5" top="0.5" bottom="0" header="0.25" footer="0"/>
  <pageSetup horizontalDpi="600" verticalDpi="600" orientation="portrait" r:id="rId1"/>
  <headerFooter alignWithMargins="0">
    <oddHeader>&amp;L&amp;"Arial,Bold"&amp;9General Election&amp;C&amp;"Arial,Bold"&amp;9Secretary of State&amp;R&amp;"Arial,Bold"&amp;9November 5, 2002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5:D87"/>
  <sheetViews>
    <sheetView zoomScalePageLayoutView="0" workbookViewId="0" topLeftCell="A1">
      <selection activeCell="B7" sqref="B7:B73"/>
    </sheetView>
  </sheetViews>
  <sheetFormatPr defaultColWidth="9.140625" defaultRowHeight="12.75"/>
  <cols>
    <col min="2" max="2" width="15.7109375" style="0" customWidth="1"/>
    <col min="3" max="3" width="22.28125" style="69" customWidth="1"/>
    <col min="4" max="4" width="17.00390625" style="69" customWidth="1"/>
  </cols>
  <sheetData>
    <row r="4" ht="13.5" thickBot="1"/>
    <row r="5" spans="2:4" ht="15">
      <c r="B5" s="72" t="s">
        <v>114</v>
      </c>
      <c r="C5" s="81" t="s">
        <v>96</v>
      </c>
      <c r="D5" s="82"/>
    </row>
    <row r="6" spans="2:4" ht="12.75">
      <c r="B6" s="73" t="s">
        <v>115</v>
      </c>
      <c r="C6" s="55" t="s">
        <v>111</v>
      </c>
      <c r="D6" s="56" t="s">
        <v>112</v>
      </c>
    </row>
    <row r="7" spans="2:4" ht="12.75">
      <c r="B7" s="73" t="s">
        <v>1</v>
      </c>
      <c r="C7" s="57"/>
      <c r="D7" s="58" t="s">
        <v>113</v>
      </c>
    </row>
    <row r="8" spans="2:4" ht="12.75">
      <c r="B8" s="74" t="s">
        <v>2</v>
      </c>
      <c r="C8" s="59">
        <v>745</v>
      </c>
      <c r="D8" s="60">
        <v>1593</v>
      </c>
    </row>
    <row r="9" spans="2:4" ht="12.75">
      <c r="B9" s="75" t="s">
        <v>3</v>
      </c>
      <c r="C9" s="61">
        <v>652</v>
      </c>
      <c r="D9" s="62">
        <v>2785</v>
      </c>
    </row>
    <row r="10" spans="2:4" ht="12.75">
      <c r="B10" s="76" t="s">
        <v>4</v>
      </c>
      <c r="C10" s="59">
        <v>1252</v>
      </c>
      <c r="D10" s="60">
        <v>3248</v>
      </c>
    </row>
    <row r="11" spans="2:4" ht="12.75">
      <c r="B11" s="75" t="s">
        <v>5</v>
      </c>
      <c r="C11" s="61">
        <v>430</v>
      </c>
      <c r="D11" s="62">
        <v>1538</v>
      </c>
    </row>
    <row r="12" spans="2:4" ht="12.75">
      <c r="B12" s="76" t="s">
        <v>101</v>
      </c>
      <c r="C12" s="59">
        <v>457</v>
      </c>
      <c r="D12" s="60">
        <v>1241</v>
      </c>
    </row>
    <row r="13" spans="2:4" ht="12.75">
      <c r="B13" s="75" t="s">
        <v>7</v>
      </c>
      <c r="C13" s="61">
        <v>570</v>
      </c>
      <c r="D13" s="62">
        <v>2194</v>
      </c>
    </row>
    <row r="14" spans="2:4" ht="12.75">
      <c r="B14" s="76" t="s">
        <v>8</v>
      </c>
      <c r="C14" s="59">
        <v>1051</v>
      </c>
      <c r="D14" s="60">
        <v>2749</v>
      </c>
    </row>
    <row r="15" spans="2:4" ht="12.75">
      <c r="B15" s="75" t="s">
        <v>9</v>
      </c>
      <c r="C15" s="61">
        <v>1837</v>
      </c>
      <c r="D15" s="62">
        <v>6594</v>
      </c>
    </row>
    <row r="16" spans="2:4" ht="12.75">
      <c r="B16" s="76" t="s">
        <v>10</v>
      </c>
      <c r="C16" s="59">
        <v>966</v>
      </c>
      <c r="D16" s="60">
        <v>3337</v>
      </c>
    </row>
    <row r="17" spans="2:4" ht="12.75">
      <c r="B17" s="75" t="s">
        <v>11</v>
      </c>
      <c r="C17" s="61">
        <v>1438</v>
      </c>
      <c r="D17" s="62">
        <v>3023</v>
      </c>
    </row>
    <row r="18" spans="2:4" ht="12.75">
      <c r="B18" s="76" t="s">
        <v>12</v>
      </c>
      <c r="C18" s="59">
        <v>699</v>
      </c>
      <c r="D18" s="60">
        <v>2420</v>
      </c>
    </row>
    <row r="19" spans="2:4" ht="12.75">
      <c r="B19" s="75" t="s">
        <v>13</v>
      </c>
      <c r="C19" s="61">
        <v>1199</v>
      </c>
      <c r="D19" s="62">
        <v>3800</v>
      </c>
    </row>
    <row r="20" spans="2:4" ht="12.75">
      <c r="B20" s="76" t="s">
        <v>14</v>
      </c>
      <c r="C20" s="59">
        <v>1074</v>
      </c>
      <c r="D20" s="60">
        <v>4218</v>
      </c>
    </row>
    <row r="21" spans="2:4" ht="12.75">
      <c r="B21" s="75" t="s">
        <v>15</v>
      </c>
      <c r="C21" s="61">
        <v>675</v>
      </c>
      <c r="D21" s="62">
        <v>1793</v>
      </c>
    </row>
    <row r="22" spans="2:4" ht="12.75">
      <c r="B22" s="76" t="s">
        <v>16</v>
      </c>
      <c r="C22" s="59">
        <v>588</v>
      </c>
      <c r="D22" s="60">
        <v>1422</v>
      </c>
    </row>
    <row r="23" spans="2:4" ht="12.75">
      <c r="B23" s="75" t="s">
        <v>17</v>
      </c>
      <c r="C23" s="61">
        <v>1037</v>
      </c>
      <c r="D23" s="62">
        <v>3144</v>
      </c>
    </row>
    <row r="24" spans="2:4" ht="12.75">
      <c r="B24" s="76" t="s">
        <v>18</v>
      </c>
      <c r="C24" s="59">
        <v>1982</v>
      </c>
      <c r="D24" s="60">
        <v>5259</v>
      </c>
    </row>
    <row r="25" spans="2:4" ht="12.75">
      <c r="B25" s="75" t="s">
        <v>19</v>
      </c>
      <c r="C25" s="61">
        <v>725</v>
      </c>
      <c r="D25" s="62">
        <v>2866</v>
      </c>
    </row>
    <row r="26" spans="2:4" ht="12.75">
      <c r="B26" s="76" t="s">
        <v>20</v>
      </c>
      <c r="C26" s="59">
        <v>678</v>
      </c>
      <c r="D26" s="60">
        <v>2119</v>
      </c>
    </row>
    <row r="27" spans="2:4" ht="12.75">
      <c r="B27" s="75" t="s">
        <v>21</v>
      </c>
      <c r="C27" s="61">
        <v>1232</v>
      </c>
      <c r="D27" s="62">
        <v>3007</v>
      </c>
    </row>
    <row r="28" spans="2:4" ht="12.75">
      <c r="B28" s="76" t="s">
        <v>22</v>
      </c>
      <c r="C28" s="59">
        <v>1003</v>
      </c>
      <c r="D28" s="60">
        <v>2135</v>
      </c>
    </row>
    <row r="29" spans="2:4" ht="12.75">
      <c r="B29" s="75" t="s">
        <v>23</v>
      </c>
      <c r="C29" s="61">
        <v>2068</v>
      </c>
      <c r="D29" s="62">
        <v>5445</v>
      </c>
    </row>
    <row r="30" spans="2:4" ht="12.75">
      <c r="B30" s="76" t="s">
        <v>24</v>
      </c>
      <c r="C30" s="59">
        <v>362</v>
      </c>
      <c r="D30" s="60">
        <v>1490</v>
      </c>
    </row>
    <row r="31" spans="2:4" ht="12.75">
      <c r="B31" s="75" t="s">
        <v>25</v>
      </c>
      <c r="C31" s="61">
        <v>2313</v>
      </c>
      <c r="D31" s="62">
        <v>8078</v>
      </c>
    </row>
    <row r="32" spans="2:4" ht="12.75">
      <c r="B32" s="76" t="s">
        <v>102</v>
      </c>
      <c r="C32" s="59">
        <v>2251</v>
      </c>
      <c r="D32" s="60">
        <v>4524</v>
      </c>
    </row>
    <row r="33" spans="2:4" ht="12.75">
      <c r="B33" s="75" t="s">
        <v>27</v>
      </c>
      <c r="C33" s="61">
        <v>1124</v>
      </c>
      <c r="D33" s="62">
        <v>2126</v>
      </c>
    </row>
    <row r="34" spans="2:4" ht="12.75">
      <c r="B34" s="76" t="s">
        <v>28</v>
      </c>
      <c r="C34" s="59">
        <v>674</v>
      </c>
      <c r="D34" s="60">
        <v>2664</v>
      </c>
    </row>
    <row r="35" spans="2:4" ht="12.75">
      <c r="B35" s="75" t="s">
        <v>29</v>
      </c>
      <c r="C35" s="61">
        <v>3300</v>
      </c>
      <c r="D35" s="62">
        <v>6385</v>
      </c>
    </row>
    <row r="36" spans="2:4" ht="12.75">
      <c r="B36" s="76" t="s">
        <v>30</v>
      </c>
      <c r="C36" s="59">
        <v>1246</v>
      </c>
      <c r="D36" s="60">
        <v>2920</v>
      </c>
    </row>
    <row r="37" spans="2:4" ht="12.75">
      <c r="B37" s="75" t="s">
        <v>31</v>
      </c>
      <c r="C37" s="61">
        <v>2561</v>
      </c>
      <c r="D37" s="62">
        <v>3992</v>
      </c>
    </row>
    <row r="38" spans="2:4" ht="12.75">
      <c r="B38" s="76" t="s">
        <v>32</v>
      </c>
      <c r="C38" s="59">
        <v>122</v>
      </c>
      <c r="D38" s="60">
        <v>569</v>
      </c>
    </row>
    <row r="39" spans="2:4" ht="12.75">
      <c r="B39" s="75" t="s">
        <v>33</v>
      </c>
      <c r="C39" s="61">
        <v>612</v>
      </c>
      <c r="D39" s="62">
        <v>2651</v>
      </c>
    </row>
    <row r="40" spans="2:4" ht="12.75">
      <c r="B40" s="76" t="s">
        <v>34</v>
      </c>
      <c r="C40" s="59">
        <v>1104</v>
      </c>
      <c r="D40" s="60">
        <v>4425</v>
      </c>
    </row>
    <row r="41" spans="2:4" ht="12.75">
      <c r="B41" s="75" t="s">
        <v>35</v>
      </c>
      <c r="C41" s="61">
        <v>869</v>
      </c>
      <c r="D41" s="62">
        <v>2638</v>
      </c>
    </row>
    <row r="42" spans="2:4" ht="12.75">
      <c r="B42" s="76" t="s">
        <v>36</v>
      </c>
      <c r="C42" s="59">
        <v>1431</v>
      </c>
      <c r="D42" s="60">
        <v>5406</v>
      </c>
    </row>
    <row r="43" spans="2:4" ht="12.75">
      <c r="B43" s="75" t="s">
        <v>37</v>
      </c>
      <c r="C43" s="61">
        <v>2744</v>
      </c>
      <c r="D43" s="62">
        <v>6070</v>
      </c>
    </row>
    <row r="44" spans="2:4" ht="12.75">
      <c r="B44" s="76" t="s">
        <v>38</v>
      </c>
      <c r="C44" s="59">
        <v>7907</v>
      </c>
      <c r="D44" s="60">
        <v>40765</v>
      </c>
    </row>
    <row r="45" spans="2:4" ht="12.75">
      <c r="B45" s="75" t="s">
        <v>39</v>
      </c>
      <c r="C45" s="61">
        <v>1229</v>
      </c>
      <c r="D45" s="62">
        <v>2415</v>
      </c>
    </row>
    <row r="46" spans="2:4" ht="12.75">
      <c r="B46" s="76" t="s">
        <v>40</v>
      </c>
      <c r="C46" s="59">
        <v>3413</v>
      </c>
      <c r="D46" s="60">
        <v>7038</v>
      </c>
    </row>
    <row r="47" spans="2:4" ht="12.75">
      <c r="B47" s="75" t="s">
        <v>41</v>
      </c>
      <c r="C47" s="61">
        <v>2107</v>
      </c>
      <c r="D47" s="62">
        <v>5364</v>
      </c>
    </row>
    <row r="48" spans="2:4" ht="12.75">
      <c r="B48" s="77" t="s">
        <v>42</v>
      </c>
      <c r="C48" s="59">
        <v>880</v>
      </c>
      <c r="D48" s="60">
        <v>3690</v>
      </c>
    </row>
    <row r="49" spans="2:4" ht="12.75">
      <c r="B49" s="75" t="s">
        <v>43</v>
      </c>
      <c r="C49" s="61">
        <v>1388</v>
      </c>
      <c r="D49" s="62">
        <v>4611</v>
      </c>
    </row>
    <row r="50" spans="2:4" ht="12.75">
      <c r="B50" s="76" t="s">
        <v>44</v>
      </c>
      <c r="C50" s="59">
        <v>887</v>
      </c>
      <c r="D50" s="60">
        <v>2306</v>
      </c>
    </row>
    <row r="51" spans="2:4" ht="12.75">
      <c r="B51" s="75" t="s">
        <v>45</v>
      </c>
      <c r="C51" s="61">
        <v>1114</v>
      </c>
      <c r="D51" s="62">
        <v>3906</v>
      </c>
    </row>
    <row r="52" spans="2:4" ht="12.75">
      <c r="B52" s="76" t="s">
        <v>46</v>
      </c>
      <c r="C52" s="59">
        <v>3954</v>
      </c>
      <c r="D52" s="60">
        <v>13186</v>
      </c>
    </row>
    <row r="53" spans="2:4" ht="12.75">
      <c r="B53" s="75" t="s">
        <v>47</v>
      </c>
      <c r="C53" s="61">
        <v>1353</v>
      </c>
      <c r="D53" s="62">
        <v>3835</v>
      </c>
    </row>
    <row r="54" spans="2:4" ht="12.75">
      <c r="B54" s="76" t="s">
        <v>48</v>
      </c>
      <c r="C54" s="59">
        <v>2099</v>
      </c>
      <c r="D54" s="60">
        <v>4728</v>
      </c>
    </row>
    <row r="55" spans="2:4" ht="12.75">
      <c r="B55" s="75" t="s">
        <v>49</v>
      </c>
      <c r="C55" s="61">
        <v>1637</v>
      </c>
      <c r="D55" s="62">
        <v>3824</v>
      </c>
    </row>
    <row r="56" spans="2:4" ht="12.75">
      <c r="B56" s="76" t="s">
        <v>50</v>
      </c>
      <c r="C56" s="59">
        <v>3156</v>
      </c>
      <c r="D56" s="60">
        <v>16420</v>
      </c>
    </row>
    <row r="57" spans="2:4" ht="12.75">
      <c r="B57" s="75" t="s">
        <v>51</v>
      </c>
      <c r="C57" s="61">
        <v>1063</v>
      </c>
      <c r="D57" s="62">
        <v>4318</v>
      </c>
    </row>
    <row r="58" spans="2:4" ht="12.75">
      <c r="B58" s="76" t="s">
        <v>52</v>
      </c>
      <c r="C58" s="59">
        <v>5179</v>
      </c>
      <c r="D58" s="60">
        <v>16092</v>
      </c>
    </row>
    <row r="59" spans="2:4" ht="12.75">
      <c r="B59" s="75" t="s">
        <v>53</v>
      </c>
      <c r="C59" s="61">
        <v>1340</v>
      </c>
      <c r="D59" s="62">
        <v>5052</v>
      </c>
    </row>
    <row r="60" spans="2:4" ht="12.75">
      <c r="B60" s="76" t="s">
        <v>54</v>
      </c>
      <c r="C60" s="59">
        <v>1206</v>
      </c>
      <c r="D60" s="60">
        <v>3372</v>
      </c>
    </row>
    <row r="61" spans="2:4" ht="12.75">
      <c r="B61" s="75" t="s">
        <v>55</v>
      </c>
      <c r="C61" s="61">
        <v>1415</v>
      </c>
      <c r="D61" s="62">
        <v>3848</v>
      </c>
    </row>
    <row r="62" spans="2:4" ht="12.75">
      <c r="B62" s="76" t="s">
        <v>56</v>
      </c>
      <c r="C62" s="59">
        <v>518</v>
      </c>
      <c r="D62" s="60">
        <v>1398</v>
      </c>
    </row>
    <row r="63" spans="2:4" ht="12.75">
      <c r="B63" s="75" t="s">
        <v>57</v>
      </c>
      <c r="C63" s="61">
        <v>870</v>
      </c>
      <c r="D63" s="62">
        <v>2520</v>
      </c>
    </row>
    <row r="64" spans="2:4" ht="12.75">
      <c r="B64" s="76" t="s">
        <v>58</v>
      </c>
      <c r="C64" s="59">
        <v>690</v>
      </c>
      <c r="D64" s="60">
        <v>3113</v>
      </c>
    </row>
    <row r="65" spans="2:4" ht="12.75">
      <c r="B65" s="75" t="s">
        <v>59</v>
      </c>
      <c r="C65" s="61">
        <v>860</v>
      </c>
      <c r="D65" s="62">
        <v>3337</v>
      </c>
    </row>
    <row r="66" spans="2:4" ht="12.75">
      <c r="B66" s="76" t="s">
        <v>60</v>
      </c>
      <c r="C66" s="59">
        <v>575</v>
      </c>
      <c r="D66" s="60">
        <v>1829</v>
      </c>
    </row>
    <row r="67" spans="2:4" ht="12.75">
      <c r="B67" s="75" t="s">
        <v>61</v>
      </c>
      <c r="C67" s="61">
        <v>974</v>
      </c>
      <c r="D67" s="62">
        <v>2796</v>
      </c>
    </row>
    <row r="68" spans="2:4" ht="12.75">
      <c r="B68" s="76" t="s">
        <v>62</v>
      </c>
      <c r="C68" s="59">
        <v>1546</v>
      </c>
      <c r="D68" s="60">
        <v>6441</v>
      </c>
    </row>
    <row r="69" spans="2:4" ht="12.75">
      <c r="B69" s="75" t="s">
        <v>63</v>
      </c>
      <c r="C69" s="61">
        <v>1036</v>
      </c>
      <c r="D69" s="62">
        <v>2902</v>
      </c>
    </row>
    <row r="70" spans="2:4" ht="12.75">
      <c r="B70" s="76" t="s">
        <v>64</v>
      </c>
      <c r="C70" s="59">
        <v>2960</v>
      </c>
      <c r="D70" s="60">
        <v>9464</v>
      </c>
    </row>
    <row r="71" spans="2:4" ht="12.75">
      <c r="B71" s="75" t="s">
        <v>65</v>
      </c>
      <c r="C71" s="61">
        <v>3689</v>
      </c>
      <c r="D71" s="62">
        <v>9964</v>
      </c>
    </row>
    <row r="72" spans="2:4" ht="12.75">
      <c r="B72" s="76" t="s">
        <v>66</v>
      </c>
      <c r="C72" s="59">
        <v>1472</v>
      </c>
      <c r="D72" s="60">
        <v>3967</v>
      </c>
    </row>
    <row r="73" spans="2:4" ht="12.75">
      <c r="B73" s="75" t="s">
        <v>67</v>
      </c>
      <c r="C73" s="61">
        <v>818</v>
      </c>
      <c r="D73" s="62">
        <v>3184</v>
      </c>
    </row>
    <row r="74" spans="2:4" ht="13.5" thickBot="1">
      <c r="B74" s="78" t="s">
        <v>68</v>
      </c>
      <c r="C74" s="63">
        <v>220</v>
      </c>
      <c r="D74" s="64">
        <v>490</v>
      </c>
    </row>
    <row r="75" spans="2:4" ht="14.25" thickBot="1" thickTop="1">
      <c r="B75" s="79"/>
      <c r="C75" s="65">
        <f>C76/SUM(C76:D76)</f>
        <v>0.24150104759413346</v>
      </c>
      <c r="D75" s="66">
        <f>D76/SUM(C76:D76)</f>
        <v>0.7584989524058665</v>
      </c>
    </row>
    <row r="76" spans="2:4" ht="14.25" thickBot="1" thickTop="1">
      <c r="B76" s="80" t="s">
        <v>116</v>
      </c>
      <c r="C76" s="67">
        <f>SUM(C8:C74)</f>
        <v>100626</v>
      </c>
      <c r="D76" s="68">
        <f>SUM(D8:D74)</f>
        <v>316043</v>
      </c>
    </row>
    <row r="77" spans="3:4" ht="14.25" thickBot="1" thickTop="1">
      <c r="C77" s="65">
        <f>C78/SUM(C78:D78)</f>
        <v>0.2414982303496135</v>
      </c>
      <c r="D77" s="66">
        <f>D78/SUM(C78:D78)</f>
        <v>0.7585017696503864</v>
      </c>
    </row>
    <row r="78" spans="3:4" ht="14.25" thickBot="1" thickTop="1">
      <c r="C78" s="67">
        <f>SUM(C10:C76)</f>
        <v>199855.2415010476</v>
      </c>
      <c r="D78" s="68">
        <f>SUM(D10:D76)</f>
        <v>627708.7584989525</v>
      </c>
    </row>
    <row r="80" spans="3:4" ht="12.75">
      <c r="C80" s="70"/>
      <c r="D80" s="70"/>
    </row>
    <row r="87" ht="12.75">
      <c r="D87" s="7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3:F73"/>
  <sheetViews>
    <sheetView zoomScalePageLayoutView="0" workbookViewId="0" topLeftCell="A1">
      <selection activeCell="C7" sqref="C7:C73"/>
    </sheetView>
  </sheetViews>
  <sheetFormatPr defaultColWidth="9.140625" defaultRowHeight="12.75"/>
  <cols>
    <col min="3" max="3" width="12.28125" style="0" customWidth="1"/>
    <col min="4" max="6" width="13.00390625" style="93" customWidth="1"/>
  </cols>
  <sheetData>
    <row r="3" spans="3:6" ht="12.75">
      <c r="C3" s="94"/>
      <c r="D3" s="83" t="s">
        <v>96</v>
      </c>
      <c r="E3" s="84"/>
      <c r="F3" s="85"/>
    </row>
    <row r="4" spans="3:6" ht="12.75">
      <c r="C4" s="20" t="s">
        <v>110</v>
      </c>
      <c r="D4" s="86" t="s">
        <v>117</v>
      </c>
      <c r="E4" s="86" t="s">
        <v>118</v>
      </c>
      <c r="F4" s="86" t="s">
        <v>109</v>
      </c>
    </row>
    <row r="5" spans="3:6" ht="12.75">
      <c r="C5" s="95" t="s">
        <v>119</v>
      </c>
      <c r="D5" s="87">
        <f>SUM(D7:D73)</f>
        <v>509797</v>
      </c>
      <c r="E5" s="87">
        <f>SUM(E7:E73)</f>
        <v>693334</v>
      </c>
      <c r="F5" s="87">
        <f>SUM(F7:F73)</f>
        <v>1005</v>
      </c>
    </row>
    <row r="6" spans="3:6" ht="12.75">
      <c r="C6" s="96" t="s">
        <v>0</v>
      </c>
      <c r="D6" s="88">
        <f>(E5-D5)/(SUM(D5:F5))</f>
        <v>0.1524221516506441</v>
      </c>
      <c r="E6" s="89"/>
      <c r="F6" s="90"/>
    </row>
    <row r="7" spans="3:6" ht="12.75">
      <c r="C7" s="96" t="s">
        <v>2</v>
      </c>
      <c r="D7" s="91">
        <v>3632</v>
      </c>
      <c r="E7" s="91">
        <v>10055</v>
      </c>
      <c r="F7" s="91">
        <v>18</v>
      </c>
    </row>
    <row r="8" spans="3:6" ht="12.75">
      <c r="C8" s="96" t="s">
        <v>3</v>
      </c>
      <c r="D8" s="92">
        <v>11621</v>
      </c>
      <c r="E8" s="92">
        <v>32647</v>
      </c>
      <c r="F8" s="92">
        <v>35</v>
      </c>
    </row>
    <row r="9" spans="3:6" ht="12.75">
      <c r="C9" s="96" t="s">
        <v>4</v>
      </c>
      <c r="D9" s="92">
        <v>3150</v>
      </c>
      <c r="E9" s="92">
        <v>2772</v>
      </c>
      <c r="F9" s="92">
        <v>3</v>
      </c>
    </row>
    <row r="10" spans="3:6" ht="12.75">
      <c r="C10" s="96" t="s">
        <v>5</v>
      </c>
      <c r="D10" s="92">
        <v>2077</v>
      </c>
      <c r="E10" s="92">
        <v>3295</v>
      </c>
      <c r="F10" s="92">
        <v>14</v>
      </c>
    </row>
    <row r="11" spans="3:6" ht="12.75">
      <c r="C11" s="96" t="s">
        <v>101</v>
      </c>
      <c r="D11" s="92">
        <v>4056</v>
      </c>
      <c r="E11" s="92">
        <v>9724</v>
      </c>
      <c r="F11" s="92">
        <v>1</v>
      </c>
    </row>
    <row r="12" spans="3:6" ht="12.75">
      <c r="C12" s="96" t="s">
        <v>7</v>
      </c>
      <c r="D12" s="92">
        <v>2147</v>
      </c>
      <c r="E12" s="92">
        <v>853</v>
      </c>
      <c r="F12" s="92">
        <v>2</v>
      </c>
    </row>
    <row r="13" spans="3:6" ht="12.75">
      <c r="C13" s="96" t="s">
        <v>8</v>
      </c>
      <c r="D13" s="92">
        <v>2679</v>
      </c>
      <c r="E13" s="92">
        <v>3910</v>
      </c>
      <c r="F13" s="92">
        <v>3</v>
      </c>
    </row>
    <row r="14" spans="3:6" ht="12.75">
      <c r="C14" s="96" t="s">
        <v>9</v>
      </c>
      <c r="D14" s="92">
        <v>11498</v>
      </c>
      <c r="E14" s="92">
        <v>16809</v>
      </c>
      <c r="F14" s="92">
        <v>22</v>
      </c>
    </row>
    <row r="15" spans="3:6" ht="12.75">
      <c r="C15" s="96" t="s">
        <v>10</v>
      </c>
      <c r="D15" s="92">
        <v>4673</v>
      </c>
      <c r="E15" s="92">
        <v>3839</v>
      </c>
      <c r="F15" s="92"/>
    </row>
    <row r="16" spans="3:6" ht="12.75">
      <c r="C16" s="96" t="s">
        <v>11</v>
      </c>
      <c r="D16" s="92">
        <v>3274</v>
      </c>
      <c r="E16" s="92">
        <v>3319</v>
      </c>
      <c r="F16" s="92">
        <v>7</v>
      </c>
    </row>
    <row r="17" spans="3:6" ht="12.75">
      <c r="C17" s="96" t="s">
        <v>12</v>
      </c>
      <c r="D17" s="92">
        <v>3851</v>
      </c>
      <c r="E17" s="92">
        <v>7590</v>
      </c>
      <c r="F17" s="92">
        <v>2</v>
      </c>
    </row>
    <row r="18" spans="3:6" ht="12.75">
      <c r="C18" s="96" t="s">
        <v>13</v>
      </c>
      <c r="D18" s="92">
        <v>2795</v>
      </c>
      <c r="E18" s="92">
        <v>1712</v>
      </c>
      <c r="F18" s="92">
        <v>2</v>
      </c>
    </row>
    <row r="19" spans="3:6" ht="12.75">
      <c r="C19" s="96" t="s">
        <v>14</v>
      </c>
      <c r="D19" s="92">
        <v>4394</v>
      </c>
      <c r="E19" s="92">
        <v>3843</v>
      </c>
      <c r="F19" s="92">
        <v>9</v>
      </c>
    </row>
    <row r="20" spans="3:6" ht="12.75">
      <c r="C20" s="96" t="s">
        <v>15</v>
      </c>
      <c r="D20" s="92">
        <v>1872</v>
      </c>
      <c r="E20" s="92">
        <v>2660</v>
      </c>
      <c r="F20" s="92">
        <v>6</v>
      </c>
    </row>
    <row r="21" spans="3:6" ht="12.75">
      <c r="C21" s="96" t="s">
        <v>16</v>
      </c>
      <c r="D21" s="92">
        <v>1476</v>
      </c>
      <c r="E21" s="92">
        <v>2249</v>
      </c>
      <c r="F21" s="92">
        <v>3</v>
      </c>
    </row>
    <row r="22" spans="3:6" ht="12.75">
      <c r="C22" s="96" t="s">
        <v>17</v>
      </c>
      <c r="D22" s="92">
        <v>4527</v>
      </c>
      <c r="E22" s="92">
        <v>7980</v>
      </c>
      <c r="F22" s="92">
        <v>6</v>
      </c>
    </row>
    <row r="23" spans="3:6" ht="12.75">
      <c r="C23" s="96" t="s">
        <v>18</v>
      </c>
      <c r="D23" s="92">
        <v>8262</v>
      </c>
      <c r="E23" s="92">
        <v>7018</v>
      </c>
      <c r="F23" s="92">
        <v>20</v>
      </c>
    </row>
    <row r="24" spans="3:6" ht="12.75">
      <c r="C24" s="96" t="s">
        <v>19</v>
      </c>
      <c r="D24" s="92">
        <v>2274</v>
      </c>
      <c r="E24" s="92">
        <v>1730</v>
      </c>
      <c r="F24" s="92">
        <v>1</v>
      </c>
    </row>
    <row r="25" spans="3:6" ht="12.75">
      <c r="C25" s="96" t="s">
        <v>20</v>
      </c>
      <c r="D25" s="92">
        <v>2227</v>
      </c>
      <c r="E25" s="92">
        <v>1909</v>
      </c>
      <c r="F25" s="92">
        <v>3</v>
      </c>
    </row>
    <row r="26" spans="3:6" ht="12.75">
      <c r="C26" s="96" t="s">
        <v>21</v>
      </c>
      <c r="D26" s="92">
        <v>3942</v>
      </c>
      <c r="E26" s="92">
        <v>6338</v>
      </c>
      <c r="F26" s="92">
        <v>11</v>
      </c>
    </row>
    <row r="27" spans="3:6" ht="12.75">
      <c r="C27" s="96" t="s">
        <v>22</v>
      </c>
      <c r="D27" s="92">
        <v>1624</v>
      </c>
      <c r="E27" s="92">
        <v>2457</v>
      </c>
      <c r="F27" s="92">
        <v>1</v>
      </c>
    </row>
    <row r="28" spans="3:6" ht="12.75">
      <c r="C28" s="96" t="s">
        <v>23</v>
      </c>
      <c r="D28" s="92">
        <v>9053</v>
      </c>
      <c r="E28" s="92">
        <v>15699</v>
      </c>
      <c r="F28" s="92">
        <v>31</v>
      </c>
    </row>
    <row r="29" spans="3:6" ht="12.75">
      <c r="C29" s="96" t="s">
        <v>24</v>
      </c>
      <c r="D29" s="92">
        <v>4033</v>
      </c>
      <c r="E29" s="92">
        <v>7735</v>
      </c>
      <c r="F29" s="92">
        <v>8</v>
      </c>
    </row>
    <row r="30" spans="3:6" ht="12.75">
      <c r="C30" s="96" t="s">
        <v>25</v>
      </c>
      <c r="D30" s="92">
        <v>8964</v>
      </c>
      <c r="E30" s="92">
        <v>4716</v>
      </c>
      <c r="F30" s="92">
        <v>8</v>
      </c>
    </row>
    <row r="31" spans="3:6" ht="12.75">
      <c r="C31" s="96" t="s">
        <v>102</v>
      </c>
      <c r="D31" s="92">
        <v>6358</v>
      </c>
      <c r="E31" s="92">
        <v>10207</v>
      </c>
      <c r="F31" s="92">
        <v>10</v>
      </c>
    </row>
    <row r="32" spans="3:6" ht="12.75">
      <c r="C32" s="96" t="s">
        <v>27</v>
      </c>
      <c r="D32" s="92">
        <v>4979</v>
      </c>
      <c r="E32" s="92">
        <v>15450</v>
      </c>
      <c r="F32" s="92">
        <v>14</v>
      </c>
    </row>
    <row r="33" spans="3:6" ht="12.75">
      <c r="C33" s="96" t="s">
        <v>28</v>
      </c>
      <c r="D33" s="92">
        <v>3560</v>
      </c>
      <c r="E33" s="92">
        <v>4564</v>
      </c>
      <c r="F33" s="92">
        <v>17</v>
      </c>
    </row>
    <row r="34" spans="3:6" ht="12.75">
      <c r="C34" s="96" t="s">
        <v>29</v>
      </c>
      <c r="D34" s="92">
        <v>12255</v>
      </c>
      <c r="E34" s="92">
        <v>16254</v>
      </c>
      <c r="F34" s="92">
        <v>31</v>
      </c>
    </row>
    <row r="35" spans="3:6" ht="12.75">
      <c r="C35" s="96" t="s">
        <v>30</v>
      </c>
      <c r="D35" s="92">
        <v>2518</v>
      </c>
      <c r="E35" s="92">
        <v>3130</v>
      </c>
      <c r="F35" s="92">
        <v>5</v>
      </c>
    </row>
    <row r="36" spans="3:6" ht="12.75">
      <c r="C36" s="96" t="s">
        <v>31</v>
      </c>
      <c r="D36" s="92">
        <v>3715</v>
      </c>
      <c r="E36" s="92">
        <v>3481</v>
      </c>
      <c r="F36" s="92">
        <v>6</v>
      </c>
    </row>
    <row r="37" spans="3:6" ht="12.75">
      <c r="C37" s="96" t="s">
        <v>32</v>
      </c>
      <c r="D37" s="92">
        <v>2247</v>
      </c>
      <c r="E37" s="92">
        <v>4534</v>
      </c>
      <c r="F37" s="92">
        <v>3</v>
      </c>
    </row>
    <row r="38" spans="3:6" ht="12.75">
      <c r="C38" s="96" t="s">
        <v>33</v>
      </c>
      <c r="D38" s="92">
        <v>3047</v>
      </c>
      <c r="E38" s="92">
        <v>788</v>
      </c>
      <c r="F38" s="92">
        <v>4</v>
      </c>
    </row>
    <row r="39" spans="3:6" ht="12.75">
      <c r="C39" s="96" t="s">
        <v>34</v>
      </c>
      <c r="D39" s="92">
        <v>3086</v>
      </c>
      <c r="E39" s="92">
        <v>1998</v>
      </c>
      <c r="F39" s="92">
        <v>6</v>
      </c>
    </row>
    <row r="40" spans="3:6" ht="12.75">
      <c r="C40" s="96" t="s">
        <v>35</v>
      </c>
      <c r="D40" s="92">
        <v>2579</v>
      </c>
      <c r="E40" s="92">
        <v>2685</v>
      </c>
      <c r="F40" s="92">
        <v>3</v>
      </c>
    </row>
    <row r="41" spans="3:6" ht="12.75">
      <c r="C41" s="96" t="s">
        <v>36</v>
      </c>
      <c r="D41" s="92">
        <v>8413</v>
      </c>
      <c r="E41" s="92">
        <v>16283</v>
      </c>
      <c r="F41" s="92">
        <v>15</v>
      </c>
    </row>
    <row r="42" spans="3:6" ht="12.75">
      <c r="C42" s="96" t="s">
        <v>37</v>
      </c>
      <c r="D42" s="92">
        <v>6411</v>
      </c>
      <c r="E42" s="92">
        <v>5525</v>
      </c>
      <c r="F42" s="92">
        <v>10</v>
      </c>
    </row>
    <row r="43" spans="3:6" ht="12.75">
      <c r="C43" s="96" t="s">
        <v>38</v>
      </c>
      <c r="D43" s="92">
        <v>82770</v>
      </c>
      <c r="E43" s="92">
        <v>92816</v>
      </c>
      <c r="F43" s="92">
        <v>125</v>
      </c>
    </row>
    <row r="44" spans="3:6" ht="12.75">
      <c r="C44" s="96" t="s">
        <v>39</v>
      </c>
      <c r="D44" s="92">
        <v>2243</v>
      </c>
      <c r="E44" s="92">
        <v>2181</v>
      </c>
      <c r="F44" s="92">
        <v>1</v>
      </c>
    </row>
    <row r="45" spans="3:6" ht="12.75">
      <c r="C45" s="96" t="s">
        <v>40</v>
      </c>
      <c r="D45" s="92">
        <v>11287</v>
      </c>
      <c r="E45" s="92">
        <v>12625</v>
      </c>
      <c r="F45" s="92">
        <v>20</v>
      </c>
    </row>
    <row r="46" spans="3:6" ht="12.75">
      <c r="C46" s="96" t="s">
        <v>41</v>
      </c>
      <c r="D46" s="92">
        <v>5512</v>
      </c>
      <c r="E46" s="92">
        <v>4185</v>
      </c>
      <c r="F46" s="92">
        <v>7</v>
      </c>
    </row>
    <row r="47" spans="3:6" ht="12.75">
      <c r="C47" s="96" t="s">
        <v>42</v>
      </c>
      <c r="D47" s="92">
        <v>10819</v>
      </c>
      <c r="E47" s="92">
        <v>15294</v>
      </c>
      <c r="F47" s="92">
        <v>25</v>
      </c>
    </row>
    <row r="48" spans="3:6" ht="12.75">
      <c r="C48" s="96" t="s">
        <v>43</v>
      </c>
      <c r="D48" s="92">
        <v>7669</v>
      </c>
      <c r="E48" s="92">
        <v>10881</v>
      </c>
      <c r="F48" s="92">
        <v>17</v>
      </c>
    </row>
    <row r="49" spans="3:6" ht="12.75">
      <c r="C49" s="96" t="s">
        <v>44</v>
      </c>
      <c r="D49" s="92">
        <v>2785</v>
      </c>
      <c r="E49" s="92">
        <v>1298</v>
      </c>
      <c r="F49" s="92">
        <v>2</v>
      </c>
    </row>
    <row r="50" spans="3:6" ht="12.75">
      <c r="C50" s="96" t="s">
        <v>45</v>
      </c>
      <c r="D50" s="92">
        <v>4593</v>
      </c>
      <c r="E50" s="92">
        <v>1027</v>
      </c>
      <c r="F50" s="92">
        <v>4</v>
      </c>
    </row>
    <row r="51" spans="3:6" ht="12.75">
      <c r="C51" s="96" t="s">
        <v>46</v>
      </c>
      <c r="D51" s="92">
        <v>31637</v>
      </c>
      <c r="E51" s="92">
        <v>49401</v>
      </c>
      <c r="F51" s="92">
        <v>81</v>
      </c>
    </row>
    <row r="52" spans="3:6" ht="12.75">
      <c r="C52" s="96" t="s">
        <v>47</v>
      </c>
      <c r="D52" s="92">
        <v>3909</v>
      </c>
      <c r="E52" s="92">
        <v>3004</v>
      </c>
      <c r="F52" s="92">
        <v>3</v>
      </c>
    </row>
    <row r="53" spans="3:6" ht="12.75">
      <c r="C53" s="96" t="s">
        <v>48</v>
      </c>
      <c r="D53" s="92">
        <v>4072</v>
      </c>
      <c r="E53" s="92">
        <v>4336</v>
      </c>
      <c r="F53" s="92">
        <v>9</v>
      </c>
    </row>
    <row r="54" spans="3:6" ht="12.75">
      <c r="C54" s="96" t="s">
        <v>49</v>
      </c>
      <c r="D54" s="92">
        <v>7789</v>
      </c>
      <c r="E54" s="92">
        <v>14539</v>
      </c>
      <c r="F54" s="92">
        <v>17</v>
      </c>
    </row>
    <row r="55" spans="3:6" ht="12.75">
      <c r="C55" s="96" t="s">
        <v>50</v>
      </c>
      <c r="D55" s="92">
        <v>38531</v>
      </c>
      <c r="E55" s="92">
        <v>51125</v>
      </c>
      <c r="F55" s="92">
        <v>67</v>
      </c>
    </row>
    <row r="56" spans="3:6" ht="12.75">
      <c r="C56" s="96" t="s">
        <v>51</v>
      </c>
      <c r="D56" s="92">
        <v>3487</v>
      </c>
      <c r="E56" s="92">
        <v>4132</v>
      </c>
      <c r="F56" s="92"/>
    </row>
    <row r="57" spans="3:6" ht="12.75">
      <c r="C57" s="96" t="s">
        <v>52</v>
      </c>
      <c r="D57" s="92">
        <v>27945</v>
      </c>
      <c r="E57" s="92">
        <v>32517</v>
      </c>
      <c r="F57" s="92">
        <v>67</v>
      </c>
    </row>
    <row r="58" spans="3:6" ht="12.75">
      <c r="C58" s="96" t="s">
        <v>53</v>
      </c>
      <c r="D58" s="92">
        <v>12113</v>
      </c>
      <c r="E58" s="92">
        <v>20309</v>
      </c>
      <c r="F58" s="92">
        <v>36</v>
      </c>
    </row>
    <row r="59" spans="3:6" ht="12.75">
      <c r="C59" s="96" t="s">
        <v>54</v>
      </c>
      <c r="D59" s="92">
        <v>3010</v>
      </c>
      <c r="E59" s="92">
        <v>1154</v>
      </c>
      <c r="F59" s="92">
        <v>3</v>
      </c>
    </row>
    <row r="60" spans="3:6" ht="12.75">
      <c r="C60" s="96" t="s">
        <v>55</v>
      </c>
      <c r="D60" s="92">
        <v>3045</v>
      </c>
      <c r="E60" s="92">
        <v>2963</v>
      </c>
      <c r="F60" s="92">
        <v>5</v>
      </c>
    </row>
    <row r="61" spans="3:6" ht="12.75">
      <c r="C61" s="96" t="s">
        <v>56</v>
      </c>
      <c r="D61" s="92">
        <v>3126</v>
      </c>
      <c r="E61" s="92">
        <v>4552</v>
      </c>
      <c r="F61" s="92">
        <v>4</v>
      </c>
    </row>
    <row r="62" spans="3:6" ht="12.75">
      <c r="C62" s="96" t="s">
        <v>57</v>
      </c>
      <c r="D62" s="92">
        <v>2887</v>
      </c>
      <c r="E62" s="92">
        <v>2832</v>
      </c>
      <c r="F62" s="92">
        <v>4</v>
      </c>
    </row>
    <row r="63" spans="3:6" ht="12.75">
      <c r="C63" s="96" t="s">
        <v>58</v>
      </c>
      <c r="D63" s="92">
        <v>5694</v>
      </c>
      <c r="E63" s="92">
        <v>3461</v>
      </c>
      <c r="F63" s="92">
        <v>3</v>
      </c>
    </row>
    <row r="64" spans="3:6" ht="12.75">
      <c r="C64" s="96" t="s">
        <v>120</v>
      </c>
      <c r="D64" s="92">
        <v>5105</v>
      </c>
      <c r="E64" s="92">
        <v>13624</v>
      </c>
      <c r="F64" s="92">
        <v>19</v>
      </c>
    </row>
    <row r="65" spans="3:6" ht="12.75">
      <c r="C65" s="96" t="s">
        <v>59</v>
      </c>
      <c r="D65" s="92">
        <v>9897</v>
      </c>
      <c r="E65" s="92">
        <v>37905</v>
      </c>
      <c r="F65" s="92">
        <v>41</v>
      </c>
    </row>
    <row r="66" spans="3:6" ht="12.75">
      <c r="C66" s="96" t="s">
        <v>61</v>
      </c>
      <c r="D66" s="92">
        <v>3686</v>
      </c>
      <c r="E66" s="92">
        <v>1469</v>
      </c>
      <c r="F66" s="92">
        <v>10</v>
      </c>
    </row>
    <row r="67" spans="3:6" ht="12.75">
      <c r="C67" s="96" t="s">
        <v>62</v>
      </c>
      <c r="D67" s="92">
        <v>9066</v>
      </c>
      <c r="E67" s="92">
        <v>9731</v>
      </c>
      <c r="F67" s="92">
        <v>17</v>
      </c>
    </row>
    <row r="68" spans="3:6" ht="12.75">
      <c r="C68" s="96" t="s">
        <v>63</v>
      </c>
      <c r="D68" s="92">
        <v>4831</v>
      </c>
      <c r="E68" s="92">
        <v>7644</v>
      </c>
      <c r="F68" s="92">
        <v>0</v>
      </c>
    </row>
    <row r="69" spans="3:6" ht="12.75">
      <c r="C69" s="96" t="s">
        <v>64</v>
      </c>
      <c r="D69" s="92">
        <v>17537</v>
      </c>
      <c r="E69" s="92">
        <v>24731</v>
      </c>
      <c r="F69" s="92">
        <v>42</v>
      </c>
    </row>
    <row r="70" spans="3:6" ht="12.75">
      <c r="C70" s="96" t="s">
        <v>65</v>
      </c>
      <c r="D70" s="92">
        <v>8659</v>
      </c>
      <c r="E70" s="92">
        <v>9172</v>
      </c>
      <c r="F70" s="92">
        <v>18</v>
      </c>
    </row>
    <row r="71" spans="3:6" ht="12.75">
      <c r="C71" s="96" t="s">
        <v>66</v>
      </c>
      <c r="D71" s="92">
        <v>3139</v>
      </c>
      <c r="E71" s="92">
        <v>2456</v>
      </c>
      <c r="F71" s="92">
        <v>7</v>
      </c>
    </row>
    <row r="72" spans="3:6" ht="12.75">
      <c r="C72" s="96" t="s">
        <v>67</v>
      </c>
      <c r="D72" s="92">
        <v>3154</v>
      </c>
      <c r="E72" s="92">
        <v>1158</v>
      </c>
      <c r="F72" s="92">
        <v>1</v>
      </c>
    </row>
    <row r="73" spans="3:6" ht="12.75">
      <c r="C73" s="96" t="s">
        <v>68</v>
      </c>
      <c r="D73" s="92">
        <v>2531</v>
      </c>
      <c r="E73" s="92">
        <v>5054</v>
      </c>
      <c r="F73" s="92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9.7109375" style="0" customWidth="1"/>
    <col min="2" max="2" width="20.57421875" style="0" customWidth="1"/>
    <col min="3" max="3" width="13.7109375" style="0" customWidth="1"/>
    <col min="4" max="4" width="13.140625" style="0" customWidth="1"/>
  </cols>
  <sheetData>
    <row r="1" spans="2:5" ht="12.75">
      <c r="B1" s="120"/>
      <c r="C1" s="101" t="s">
        <v>96</v>
      </c>
      <c r="D1" s="102"/>
      <c r="E1" s="103"/>
    </row>
    <row r="2" spans="2:5" ht="12.75">
      <c r="B2" s="121"/>
      <c r="C2" s="104" t="s">
        <v>121</v>
      </c>
      <c r="D2" s="97" t="s">
        <v>118</v>
      </c>
      <c r="E2" s="105" t="s">
        <v>109</v>
      </c>
    </row>
    <row r="3" spans="1:5" ht="13.5" thickBot="1">
      <c r="A3" t="s">
        <v>122</v>
      </c>
      <c r="B3" s="122" t="s">
        <v>110</v>
      </c>
      <c r="C3" s="114">
        <v>546131</v>
      </c>
      <c r="D3" s="99">
        <v>904021</v>
      </c>
      <c r="E3" s="106">
        <v>981</v>
      </c>
    </row>
    <row r="4" spans="2:5" ht="13.5" thickBot="1">
      <c r="B4" s="123" t="s">
        <v>0</v>
      </c>
      <c r="C4" s="107">
        <v>0.24662797965451821</v>
      </c>
      <c r="D4" s="118"/>
      <c r="E4" s="119"/>
    </row>
    <row r="5" spans="2:5" ht="12.75">
      <c r="B5" s="123" t="s">
        <v>2</v>
      </c>
      <c r="C5" s="115">
        <v>4199</v>
      </c>
      <c r="D5" s="100">
        <v>13516</v>
      </c>
      <c r="E5" s="109">
        <v>12</v>
      </c>
    </row>
    <row r="6" spans="2:5" ht="12.75">
      <c r="B6" s="124" t="s">
        <v>3</v>
      </c>
      <c r="C6" s="108">
        <v>10369</v>
      </c>
      <c r="D6" s="98">
        <v>46146</v>
      </c>
      <c r="E6" s="110">
        <v>47</v>
      </c>
    </row>
    <row r="7" spans="2:5" ht="12.75">
      <c r="B7" s="124" t="s">
        <v>4</v>
      </c>
      <c r="C7" s="108">
        <v>4148</v>
      </c>
      <c r="D7" s="98">
        <v>3930</v>
      </c>
      <c r="E7" s="110">
        <v>4</v>
      </c>
    </row>
    <row r="8" spans="2:5" ht="12.75">
      <c r="B8" s="124" t="s">
        <v>5</v>
      </c>
      <c r="C8" s="108">
        <v>1756</v>
      </c>
      <c r="D8" s="98">
        <v>4528</v>
      </c>
      <c r="E8" s="110">
        <v>5</v>
      </c>
    </row>
    <row r="9" spans="2:5" ht="12.75">
      <c r="B9" s="124" t="s">
        <v>101</v>
      </c>
      <c r="C9" s="108">
        <v>3136</v>
      </c>
      <c r="D9" s="98">
        <v>13296</v>
      </c>
      <c r="E9" s="110">
        <v>13</v>
      </c>
    </row>
    <row r="10" spans="2:5" ht="12.75">
      <c r="B10" s="124" t="s">
        <v>7</v>
      </c>
      <c r="C10" s="108">
        <v>2748</v>
      </c>
      <c r="D10" s="98">
        <v>1051</v>
      </c>
      <c r="E10" s="110"/>
    </row>
    <row r="11" spans="2:5" ht="12.75">
      <c r="B11" s="124" t="s">
        <v>8</v>
      </c>
      <c r="C11" s="108">
        <v>2860</v>
      </c>
      <c r="D11" s="98">
        <v>4141</v>
      </c>
      <c r="E11" s="110">
        <v>3</v>
      </c>
    </row>
    <row r="12" spans="2:5" ht="12.75">
      <c r="B12" s="124" t="s">
        <v>9</v>
      </c>
      <c r="C12" s="108">
        <v>10443</v>
      </c>
      <c r="D12" s="98">
        <v>22323</v>
      </c>
      <c r="E12" s="110">
        <v>31</v>
      </c>
    </row>
    <row r="13" spans="2:5" ht="12.75">
      <c r="B13" s="124" t="s">
        <v>10</v>
      </c>
      <c r="C13" s="108">
        <v>4628</v>
      </c>
      <c r="D13" s="98">
        <v>5392</v>
      </c>
      <c r="E13" s="110">
        <v>3</v>
      </c>
    </row>
    <row r="14" spans="2:5" ht="12.75">
      <c r="B14" s="124" t="s">
        <v>11</v>
      </c>
      <c r="C14" s="108">
        <v>2319</v>
      </c>
      <c r="D14" s="98">
        <v>4524</v>
      </c>
      <c r="E14" s="110">
        <v>2</v>
      </c>
    </row>
    <row r="15" spans="2:5" ht="12.75">
      <c r="B15" s="124" t="s">
        <v>12</v>
      </c>
      <c r="C15" s="108">
        <v>3231</v>
      </c>
      <c r="D15" s="98">
        <v>9928</v>
      </c>
      <c r="E15" s="110">
        <v>7</v>
      </c>
    </row>
    <row r="16" spans="2:5" ht="12.75">
      <c r="B16" s="124" t="s">
        <v>13</v>
      </c>
      <c r="C16" s="108">
        <v>3369</v>
      </c>
      <c r="D16" s="98">
        <v>2821</v>
      </c>
      <c r="E16" s="110">
        <v>4</v>
      </c>
    </row>
    <row r="17" spans="2:5" ht="12.75">
      <c r="B17" s="124" t="s">
        <v>14</v>
      </c>
      <c r="C17" s="108">
        <v>4685</v>
      </c>
      <c r="D17" s="98">
        <v>5494</v>
      </c>
      <c r="E17" s="110">
        <v>7</v>
      </c>
    </row>
    <row r="18" spans="2:5" ht="12.75">
      <c r="B18" s="124" t="s">
        <v>15</v>
      </c>
      <c r="C18" s="108">
        <v>1529</v>
      </c>
      <c r="D18" s="98">
        <v>3444</v>
      </c>
      <c r="E18" s="110">
        <v>2</v>
      </c>
    </row>
    <row r="19" spans="2:5" ht="12.75">
      <c r="B19" s="124" t="s">
        <v>16</v>
      </c>
      <c r="C19" s="108">
        <v>1110</v>
      </c>
      <c r="D19" s="98">
        <v>3677</v>
      </c>
      <c r="E19" s="110">
        <v>7</v>
      </c>
    </row>
    <row r="20" spans="2:5" ht="12.75">
      <c r="B20" s="124" t="s">
        <v>17</v>
      </c>
      <c r="C20" s="108">
        <v>3625</v>
      </c>
      <c r="D20" s="98">
        <v>11020</v>
      </c>
      <c r="E20" s="110">
        <v>17</v>
      </c>
    </row>
    <row r="21" spans="2:5" ht="12.75">
      <c r="B21" s="124" t="s">
        <v>18</v>
      </c>
      <c r="C21" s="108">
        <v>7153</v>
      </c>
      <c r="D21" s="98">
        <v>9078</v>
      </c>
      <c r="E21" s="110">
        <v>12</v>
      </c>
    </row>
    <row r="22" spans="2:5" ht="12.75">
      <c r="B22" s="124" t="s">
        <v>19</v>
      </c>
      <c r="C22" s="108">
        <v>2538</v>
      </c>
      <c r="D22" s="98">
        <v>2493</v>
      </c>
      <c r="E22" s="110">
        <v>3</v>
      </c>
    </row>
    <row r="23" spans="2:5" ht="12.75">
      <c r="B23" s="124" t="s">
        <v>20</v>
      </c>
      <c r="C23" s="108">
        <v>2031</v>
      </c>
      <c r="D23" s="98">
        <v>2256</v>
      </c>
      <c r="E23" s="110">
        <v>1</v>
      </c>
    </row>
    <row r="24" spans="2:5" ht="12.75">
      <c r="B24" s="124" t="s">
        <v>21</v>
      </c>
      <c r="C24" s="108">
        <v>2528</v>
      </c>
      <c r="D24" s="98">
        <v>9091</v>
      </c>
      <c r="E24" s="110">
        <v>9</v>
      </c>
    </row>
    <row r="25" spans="2:5" ht="12.75">
      <c r="B25" s="124" t="s">
        <v>22</v>
      </c>
      <c r="C25" s="108">
        <v>1681</v>
      </c>
      <c r="D25" s="98">
        <v>3540</v>
      </c>
      <c r="E25" s="110">
        <v>4</v>
      </c>
    </row>
    <row r="26" spans="2:5" ht="12.75">
      <c r="B26" s="124" t="s">
        <v>23</v>
      </c>
      <c r="C26" s="108">
        <v>6679</v>
      </c>
      <c r="D26" s="98">
        <v>22088</v>
      </c>
      <c r="E26" s="110">
        <v>29</v>
      </c>
    </row>
    <row r="27" spans="2:5" ht="12.75">
      <c r="B27" s="124" t="s">
        <v>24</v>
      </c>
      <c r="C27" s="108">
        <v>3688</v>
      </c>
      <c r="D27" s="98">
        <v>9783</v>
      </c>
      <c r="E27" s="110">
        <v>13</v>
      </c>
    </row>
    <row r="28" spans="2:5" ht="12.75">
      <c r="B28" s="124" t="s">
        <v>25</v>
      </c>
      <c r="C28" s="108">
        <v>10378</v>
      </c>
      <c r="D28" s="98">
        <v>5020</v>
      </c>
      <c r="E28" s="110">
        <v>15</v>
      </c>
    </row>
    <row r="29" spans="2:5" ht="12.75">
      <c r="B29" s="124" t="s">
        <v>102</v>
      </c>
      <c r="C29" s="108">
        <v>6338</v>
      </c>
      <c r="D29" s="98">
        <v>12814</v>
      </c>
      <c r="E29" s="110"/>
    </row>
    <row r="30" spans="2:5" ht="12.75">
      <c r="B30" s="124" t="s">
        <v>27</v>
      </c>
      <c r="C30" s="108">
        <v>5832</v>
      </c>
      <c r="D30" s="98">
        <v>20097</v>
      </c>
      <c r="E30" s="110">
        <v>20</v>
      </c>
    </row>
    <row r="31" spans="2:5" ht="12.75">
      <c r="B31" s="124" t="s">
        <v>28</v>
      </c>
      <c r="C31" s="108">
        <v>3494</v>
      </c>
      <c r="D31" s="98">
        <v>6688</v>
      </c>
      <c r="E31" s="110">
        <v>8</v>
      </c>
    </row>
    <row r="32" spans="2:5" ht="12.75">
      <c r="B32" s="124" t="s">
        <v>29</v>
      </c>
      <c r="C32" s="108">
        <v>10957</v>
      </c>
      <c r="D32" s="98">
        <v>19993</v>
      </c>
      <c r="E32" s="110">
        <v>36</v>
      </c>
    </row>
    <row r="33" spans="2:5" ht="12.75">
      <c r="B33" s="124" t="s">
        <v>30</v>
      </c>
      <c r="C33" s="108">
        <v>1852</v>
      </c>
      <c r="D33" s="98">
        <v>3841</v>
      </c>
      <c r="E33" s="110">
        <v>5</v>
      </c>
    </row>
    <row r="34" spans="2:5" ht="12.75">
      <c r="B34" s="124" t="s">
        <v>31</v>
      </c>
      <c r="C34" s="108">
        <v>3444</v>
      </c>
      <c r="D34" s="98">
        <v>4634</v>
      </c>
      <c r="E34" s="110">
        <v>9</v>
      </c>
    </row>
    <row r="35" spans="2:5" ht="12.75">
      <c r="B35" s="124" t="s">
        <v>32</v>
      </c>
      <c r="C35" s="108">
        <v>2067</v>
      </c>
      <c r="D35" s="98">
        <v>7090</v>
      </c>
      <c r="E35" s="110">
        <v>15</v>
      </c>
    </row>
    <row r="36" spans="2:5" ht="12.75">
      <c r="B36" s="124" t="s">
        <v>33</v>
      </c>
      <c r="C36" s="108">
        <v>3554</v>
      </c>
      <c r="D36" s="98">
        <v>701</v>
      </c>
      <c r="E36" s="110">
        <v>5</v>
      </c>
    </row>
    <row r="37" spans="2:5" ht="12.75">
      <c r="B37" s="124" t="s">
        <v>34</v>
      </c>
      <c r="C37" s="108">
        <v>3987</v>
      </c>
      <c r="D37" s="98">
        <v>2322</v>
      </c>
      <c r="E37" s="110">
        <v>2</v>
      </c>
    </row>
    <row r="38" spans="2:5" ht="12.75">
      <c r="B38" s="124" t="s">
        <v>35</v>
      </c>
      <c r="C38" s="108">
        <v>2318</v>
      </c>
      <c r="D38" s="98">
        <v>4168</v>
      </c>
      <c r="E38" s="110">
        <v>8</v>
      </c>
    </row>
    <row r="39" spans="2:5" ht="12.75">
      <c r="B39" s="124" t="s">
        <v>36</v>
      </c>
      <c r="C39" s="108">
        <v>8984</v>
      </c>
      <c r="D39" s="98">
        <v>22284</v>
      </c>
      <c r="E39" s="110">
        <v>33</v>
      </c>
    </row>
    <row r="40" spans="2:5" ht="12.75">
      <c r="B40" s="124" t="s">
        <v>37</v>
      </c>
      <c r="C40" s="108">
        <v>5169</v>
      </c>
      <c r="D40" s="98">
        <v>9139</v>
      </c>
      <c r="E40" s="110">
        <v>22</v>
      </c>
    </row>
    <row r="41" spans="2:5" ht="12.75">
      <c r="B41" s="124" t="s">
        <v>38</v>
      </c>
      <c r="C41" s="108">
        <v>104965</v>
      </c>
      <c r="D41" s="98">
        <v>104199</v>
      </c>
      <c r="E41" s="110">
        <v>79</v>
      </c>
    </row>
    <row r="42" spans="2:5" ht="12.75">
      <c r="B42" s="124" t="s">
        <v>39</v>
      </c>
      <c r="C42" s="108">
        <v>1559</v>
      </c>
      <c r="D42" s="98">
        <v>3142</v>
      </c>
      <c r="E42" s="110">
        <v>2</v>
      </c>
    </row>
    <row r="43" spans="2:5" ht="12.75">
      <c r="B43" s="124" t="s">
        <v>40</v>
      </c>
      <c r="C43" s="108">
        <v>9858</v>
      </c>
      <c r="D43" s="98">
        <v>16658</v>
      </c>
      <c r="E43" s="110">
        <v>16</v>
      </c>
    </row>
    <row r="44" spans="2:5" ht="12.75">
      <c r="B44" s="124" t="s">
        <v>41</v>
      </c>
      <c r="C44" s="108">
        <v>4726</v>
      </c>
      <c r="D44" s="98">
        <v>6173</v>
      </c>
      <c r="E44" s="110">
        <v>10</v>
      </c>
    </row>
    <row r="45" spans="2:5" ht="12.75">
      <c r="B45" s="124" t="s">
        <v>42</v>
      </c>
      <c r="C45" s="108">
        <v>11943</v>
      </c>
      <c r="D45" s="98">
        <v>21073</v>
      </c>
      <c r="E45" s="110">
        <v>22</v>
      </c>
    </row>
    <row r="46" spans="2:5" ht="12.75">
      <c r="B46" s="124" t="s">
        <v>43</v>
      </c>
      <c r="C46" s="108">
        <v>7008</v>
      </c>
      <c r="D46" s="98">
        <v>17946</v>
      </c>
      <c r="E46" s="110">
        <v>25</v>
      </c>
    </row>
    <row r="47" spans="2:5" ht="12.75">
      <c r="B47" s="124" t="s">
        <v>44</v>
      </c>
      <c r="C47" s="108">
        <v>3652</v>
      </c>
      <c r="D47" s="98">
        <v>1487</v>
      </c>
      <c r="E47" s="110">
        <v>1</v>
      </c>
    </row>
    <row r="48" spans="2:5" ht="12.75">
      <c r="B48" s="124" t="s">
        <v>45</v>
      </c>
      <c r="C48" s="108">
        <v>6286</v>
      </c>
      <c r="D48" s="98">
        <v>1122</v>
      </c>
      <c r="E48" s="110">
        <v>1</v>
      </c>
    </row>
    <row r="49" spans="2:5" ht="12.75">
      <c r="B49" s="124" t="s">
        <v>46</v>
      </c>
      <c r="C49" s="108">
        <v>37413</v>
      </c>
      <c r="D49" s="98">
        <v>67886</v>
      </c>
      <c r="E49" s="110">
        <v>82</v>
      </c>
    </row>
    <row r="50" spans="2:5" ht="12.75">
      <c r="B50" s="124" t="s">
        <v>47</v>
      </c>
      <c r="C50" s="108">
        <v>4593</v>
      </c>
      <c r="D50" s="98">
        <v>4027</v>
      </c>
      <c r="E50" s="110">
        <v>6</v>
      </c>
    </row>
    <row r="51" spans="2:5" ht="12.75">
      <c r="B51" s="124" t="s">
        <v>48</v>
      </c>
      <c r="C51" s="108">
        <v>3534</v>
      </c>
      <c r="D51" s="98">
        <v>5029</v>
      </c>
      <c r="E51" s="110">
        <v>10</v>
      </c>
    </row>
    <row r="52" spans="2:5" ht="12.75">
      <c r="B52" s="124" t="s">
        <v>49</v>
      </c>
      <c r="C52" s="108">
        <v>5818</v>
      </c>
      <c r="D52" s="98">
        <v>18561</v>
      </c>
      <c r="E52" s="110">
        <v>20</v>
      </c>
    </row>
    <row r="53" spans="2:5" ht="12.75">
      <c r="B53" s="124" t="s">
        <v>50</v>
      </c>
      <c r="C53" s="108">
        <v>44186</v>
      </c>
      <c r="D53" s="98">
        <v>64854</v>
      </c>
      <c r="E53" s="110">
        <v>52</v>
      </c>
    </row>
    <row r="54" spans="2:5" ht="12.75">
      <c r="B54" s="124" t="s">
        <v>51</v>
      </c>
      <c r="C54" s="108">
        <v>3059</v>
      </c>
      <c r="D54" s="98">
        <v>4349</v>
      </c>
      <c r="E54" s="110">
        <v>2</v>
      </c>
    </row>
    <row r="55" spans="2:5" ht="12.75">
      <c r="B55" s="124" t="s">
        <v>52</v>
      </c>
      <c r="C55" s="108">
        <v>38402</v>
      </c>
      <c r="D55" s="98">
        <v>34493</v>
      </c>
      <c r="E55" s="110">
        <v>36</v>
      </c>
    </row>
    <row r="56" spans="2:5" ht="12.75">
      <c r="B56" s="124" t="s">
        <v>53</v>
      </c>
      <c r="C56" s="108">
        <v>9830</v>
      </c>
      <c r="D56" s="98">
        <v>28047</v>
      </c>
      <c r="E56" s="110">
        <v>30</v>
      </c>
    </row>
    <row r="57" spans="2:5" ht="12.75">
      <c r="B57" s="124" t="s">
        <v>54</v>
      </c>
      <c r="C57" s="108">
        <v>3184</v>
      </c>
      <c r="D57" s="98">
        <v>1209</v>
      </c>
      <c r="E57" s="110">
        <v>3</v>
      </c>
    </row>
    <row r="58" spans="2:5" ht="12.75">
      <c r="B58" s="124" t="s">
        <v>55</v>
      </c>
      <c r="C58" s="108">
        <v>3350</v>
      </c>
      <c r="D58" s="98">
        <v>3820</v>
      </c>
      <c r="E58" s="110">
        <v>5</v>
      </c>
    </row>
    <row r="59" spans="2:5" ht="12.75">
      <c r="B59" s="124" t="s">
        <v>56</v>
      </c>
      <c r="C59" s="108">
        <v>3669</v>
      </c>
      <c r="D59" s="98">
        <v>5804</v>
      </c>
      <c r="E59" s="110">
        <v>1</v>
      </c>
    </row>
    <row r="60" spans="2:5" ht="12.75">
      <c r="B60" s="124" t="s">
        <v>57</v>
      </c>
      <c r="C60" s="108">
        <v>2293</v>
      </c>
      <c r="D60" s="98">
        <v>4471</v>
      </c>
      <c r="E60" s="110">
        <v>5</v>
      </c>
    </row>
    <row r="61" spans="2:5" ht="12.75">
      <c r="B61" s="124" t="s">
        <v>58</v>
      </c>
      <c r="C61" s="108">
        <v>6082</v>
      </c>
      <c r="D61" s="98">
        <v>5191</v>
      </c>
      <c r="E61" s="110">
        <v>6</v>
      </c>
    </row>
    <row r="62" spans="2:5" ht="12.75">
      <c r="B62" s="124" t="s">
        <v>120</v>
      </c>
      <c r="C62" s="108">
        <v>4653</v>
      </c>
      <c r="D62" s="98">
        <v>19617</v>
      </c>
      <c r="E62" s="110">
        <v>21</v>
      </c>
    </row>
    <row r="63" spans="2:5" ht="12.75">
      <c r="B63" s="124" t="s">
        <v>59</v>
      </c>
      <c r="C63" s="108">
        <v>12597</v>
      </c>
      <c r="D63" s="98">
        <v>49959</v>
      </c>
      <c r="E63" s="110">
        <v>37</v>
      </c>
    </row>
    <row r="64" spans="2:5" ht="12.75">
      <c r="B64" s="124" t="s">
        <v>61</v>
      </c>
      <c r="C64" s="108">
        <v>4151</v>
      </c>
      <c r="D64" s="98">
        <v>1321</v>
      </c>
      <c r="E64" s="110">
        <v>3</v>
      </c>
    </row>
    <row r="65" spans="2:5" ht="12.75">
      <c r="B65" s="124" t="s">
        <v>62</v>
      </c>
      <c r="C65" s="108">
        <v>9622</v>
      </c>
      <c r="D65" s="98">
        <v>13899</v>
      </c>
      <c r="E65" s="110">
        <v>13</v>
      </c>
    </row>
    <row r="66" spans="2:5" ht="12.75">
      <c r="B66" s="124" t="s">
        <v>63</v>
      </c>
      <c r="C66" s="108">
        <v>5417</v>
      </c>
      <c r="D66" s="98">
        <v>9901</v>
      </c>
      <c r="E66" s="110">
        <v>0</v>
      </c>
    </row>
    <row r="67" spans="2:5" ht="12.75">
      <c r="B67" s="124" t="s">
        <v>64</v>
      </c>
      <c r="C67" s="108">
        <v>20257</v>
      </c>
      <c r="D67" s="98">
        <v>32578</v>
      </c>
      <c r="E67" s="110">
        <v>39</v>
      </c>
    </row>
    <row r="68" spans="2:5" ht="12.75">
      <c r="B68" s="124" t="s">
        <v>65</v>
      </c>
      <c r="C68" s="108">
        <v>7553</v>
      </c>
      <c r="D68" s="98">
        <v>14230</v>
      </c>
      <c r="E68" s="110">
        <v>28</v>
      </c>
    </row>
    <row r="69" spans="2:5" ht="12.75">
      <c r="B69" s="124" t="s">
        <v>66</v>
      </c>
      <c r="C69" s="108">
        <v>2378</v>
      </c>
      <c r="D69" s="98">
        <v>3417</v>
      </c>
      <c r="E69" s="110">
        <v>5</v>
      </c>
    </row>
    <row r="70" spans="2:5" ht="12.75">
      <c r="B70" s="124" t="s">
        <v>67</v>
      </c>
      <c r="C70" s="108">
        <v>3471</v>
      </c>
      <c r="D70" s="98">
        <v>1314</v>
      </c>
      <c r="E70" s="110">
        <v>4</v>
      </c>
    </row>
    <row r="71" spans="2:5" ht="13.5" thickBot="1">
      <c r="B71" s="124" t="s">
        <v>68</v>
      </c>
      <c r="C71" s="111">
        <v>1795</v>
      </c>
      <c r="D71" s="112">
        <v>5893</v>
      </c>
      <c r="E71" s="113">
        <v>4</v>
      </c>
    </row>
  </sheetData>
  <sheetProtection/>
  <mergeCells count="1">
    <mergeCell ref="D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F84"/>
  <sheetViews>
    <sheetView zoomScalePageLayoutView="0" workbookViewId="0" topLeftCell="A60">
      <selection activeCell="E81" sqref="E81"/>
    </sheetView>
  </sheetViews>
  <sheetFormatPr defaultColWidth="9.140625" defaultRowHeight="12.75"/>
  <cols>
    <col min="3" max="3" width="7.28125" style="0" customWidth="1"/>
    <col min="4" max="4" width="13.140625" style="0" customWidth="1"/>
    <col min="5" max="5" width="15.8515625" style="0" customWidth="1"/>
    <col min="6" max="6" width="14.8515625" style="0" customWidth="1"/>
  </cols>
  <sheetData>
    <row r="1" spans="4:6" ht="12.75">
      <c r="D1" t="s">
        <v>0</v>
      </c>
      <c r="E1" s="1"/>
      <c r="F1" s="2"/>
    </row>
    <row r="2" ht="12.75">
      <c r="F2" s="1"/>
    </row>
    <row r="3" spans="5:6" ht="12.75">
      <c r="E3" t="s">
        <v>0</v>
      </c>
      <c r="F3" s="2"/>
    </row>
    <row r="4" spans="4:6" ht="12.75">
      <c r="D4" s="8" t="s">
        <v>1</v>
      </c>
      <c r="E4" s="9" t="s">
        <v>71</v>
      </c>
      <c r="F4" s="9" t="s">
        <v>72</v>
      </c>
    </row>
    <row r="5" spans="4:6" ht="12.75">
      <c r="D5" s="5" t="s">
        <v>2</v>
      </c>
      <c r="E5" s="6">
        <v>2838</v>
      </c>
      <c r="F5" s="6">
        <v>2763</v>
      </c>
    </row>
    <row r="6" spans="4:6" ht="12.75">
      <c r="D6" s="5" t="s">
        <v>3</v>
      </c>
      <c r="E6" s="6">
        <v>4600</v>
      </c>
      <c r="F6" s="6">
        <v>7797</v>
      </c>
    </row>
    <row r="7" spans="4:6" ht="12.75">
      <c r="D7" s="5" t="s">
        <v>4</v>
      </c>
      <c r="E7" s="6">
        <v>1361</v>
      </c>
      <c r="F7" s="6">
        <v>2061</v>
      </c>
    </row>
    <row r="8" spans="4:6" ht="12.75">
      <c r="D8" s="5" t="s">
        <v>5</v>
      </c>
      <c r="E8" s="6">
        <v>1987</v>
      </c>
      <c r="F8" s="6">
        <v>3269</v>
      </c>
    </row>
    <row r="9" spans="4:6" ht="12.75">
      <c r="D9" s="5" t="s">
        <v>6</v>
      </c>
      <c r="E9" s="6">
        <v>3638</v>
      </c>
      <c r="F9" s="6">
        <v>3427</v>
      </c>
    </row>
    <row r="10" spans="4:6" ht="12.75">
      <c r="D10" s="5" t="s">
        <v>7</v>
      </c>
      <c r="E10" s="6">
        <v>1021</v>
      </c>
      <c r="F10" s="6">
        <v>1390</v>
      </c>
    </row>
    <row r="11" spans="4:6" ht="12.75">
      <c r="D11" s="5" t="s">
        <v>8</v>
      </c>
      <c r="E11" s="6">
        <v>2048</v>
      </c>
      <c r="F11" s="6">
        <v>2567</v>
      </c>
    </row>
    <row r="12" spans="4:6" ht="12.75">
      <c r="D12" s="5" t="s">
        <v>9</v>
      </c>
      <c r="E12" s="6">
        <v>14439</v>
      </c>
      <c r="F12" s="6">
        <v>3601</v>
      </c>
    </row>
    <row r="13" spans="4:6" ht="12.75">
      <c r="D13" s="5" t="s">
        <v>10</v>
      </c>
      <c r="E13" s="6">
        <v>2548</v>
      </c>
      <c r="F13" s="6">
        <v>3066</v>
      </c>
    </row>
    <row r="14" spans="4:6" ht="12.75">
      <c r="D14" s="5" t="s">
        <v>11</v>
      </c>
      <c r="E14" s="6">
        <v>2846</v>
      </c>
      <c r="F14" s="6">
        <v>1483</v>
      </c>
    </row>
    <row r="15" spans="4:6" ht="12.75">
      <c r="D15" s="5" t="s">
        <v>12</v>
      </c>
      <c r="E15" s="6">
        <v>4116</v>
      </c>
      <c r="F15" s="6">
        <v>4028</v>
      </c>
    </row>
    <row r="16" spans="4:6" ht="12.75">
      <c r="D16" s="5" t="s">
        <v>13</v>
      </c>
      <c r="E16" s="6">
        <v>1711</v>
      </c>
      <c r="F16" s="6">
        <v>2673</v>
      </c>
    </row>
    <row r="17" spans="4:6" ht="12.75">
      <c r="D17" s="5" t="s">
        <v>14</v>
      </c>
      <c r="E17" s="6">
        <v>2130</v>
      </c>
      <c r="F17" s="6">
        <v>2475</v>
      </c>
    </row>
    <row r="18" spans="4:6" ht="12.75">
      <c r="D18" s="5" t="s">
        <v>15</v>
      </c>
      <c r="E18" s="6">
        <v>1568</v>
      </c>
      <c r="F18" s="6">
        <v>1008</v>
      </c>
    </row>
    <row r="19" spans="4:6" ht="12.75">
      <c r="D19" s="5" t="s">
        <v>16</v>
      </c>
      <c r="E19" s="6">
        <v>2297</v>
      </c>
      <c r="F19" s="6">
        <v>1424</v>
      </c>
    </row>
    <row r="20" spans="4:6" ht="12.75">
      <c r="D20" s="5" t="s">
        <v>17</v>
      </c>
      <c r="E20" s="6">
        <v>3214</v>
      </c>
      <c r="F20" s="6">
        <v>3564</v>
      </c>
    </row>
    <row r="21" spans="3:6" ht="12.75">
      <c r="C21" t="s">
        <v>0</v>
      </c>
      <c r="D21" s="5" t="s">
        <v>18</v>
      </c>
      <c r="E21" s="6">
        <v>5868</v>
      </c>
      <c r="F21" s="6">
        <v>3840</v>
      </c>
    </row>
    <row r="22" spans="4:6" ht="12.75">
      <c r="D22" s="5" t="s">
        <v>19</v>
      </c>
      <c r="E22" s="6">
        <v>1793</v>
      </c>
      <c r="F22" s="6">
        <v>1699</v>
      </c>
    </row>
    <row r="23" spans="4:6" ht="12.75">
      <c r="D23" s="5" t="s">
        <v>20</v>
      </c>
      <c r="E23" s="6">
        <v>1796</v>
      </c>
      <c r="F23" s="6">
        <v>1542</v>
      </c>
    </row>
    <row r="24" spans="4:6" ht="12.75">
      <c r="D24" s="5" t="s">
        <v>21</v>
      </c>
      <c r="E24" s="6">
        <v>3382</v>
      </c>
      <c r="F24" s="6">
        <v>3295</v>
      </c>
    </row>
    <row r="25" spans="4:6" ht="12.75">
      <c r="D25" s="5" t="s">
        <v>22</v>
      </c>
      <c r="E25" s="6">
        <v>1666</v>
      </c>
      <c r="F25" s="6">
        <v>1890</v>
      </c>
    </row>
    <row r="26" spans="3:6" ht="12.75">
      <c r="C26" t="s">
        <v>0</v>
      </c>
      <c r="D26" s="5" t="s">
        <v>23</v>
      </c>
      <c r="E26" s="6">
        <v>5817</v>
      </c>
      <c r="F26" s="6">
        <v>4814</v>
      </c>
    </row>
    <row r="27" spans="4:6" ht="12.75">
      <c r="D27" s="5" t="s">
        <v>24</v>
      </c>
      <c r="E27" s="6">
        <v>2534</v>
      </c>
      <c r="F27" s="6">
        <v>3477</v>
      </c>
    </row>
    <row r="28" spans="4:6" ht="12.75">
      <c r="D28" s="5" t="s">
        <v>25</v>
      </c>
      <c r="E28" s="6">
        <v>5184</v>
      </c>
      <c r="F28" s="6">
        <v>3335</v>
      </c>
    </row>
    <row r="29" spans="4:6" ht="12.75">
      <c r="D29" s="5" t="s">
        <v>26</v>
      </c>
      <c r="E29" s="6">
        <v>6444</v>
      </c>
      <c r="F29" s="6">
        <v>4096</v>
      </c>
    </row>
    <row r="30" spans="4:6" ht="12.75">
      <c r="D30" s="5" t="s">
        <v>27</v>
      </c>
      <c r="E30" s="6">
        <v>4141</v>
      </c>
      <c r="F30" s="6">
        <v>4127</v>
      </c>
    </row>
    <row r="31" spans="4:6" ht="12.75">
      <c r="D31" s="5" t="s">
        <v>28</v>
      </c>
      <c r="E31" s="6">
        <v>2815</v>
      </c>
      <c r="F31" s="6">
        <v>3322</v>
      </c>
    </row>
    <row r="32" spans="4:6" ht="12.75">
      <c r="D32" s="5" t="s">
        <v>29</v>
      </c>
      <c r="E32" s="6">
        <v>13964</v>
      </c>
      <c r="F32" s="6">
        <v>6898</v>
      </c>
    </row>
    <row r="33" spans="4:6" ht="12.75">
      <c r="D33" s="5" t="s">
        <v>30</v>
      </c>
      <c r="E33" s="6">
        <v>2953</v>
      </c>
      <c r="F33" s="6">
        <v>3187</v>
      </c>
    </row>
    <row r="34" spans="4:6" ht="12.75">
      <c r="D34" s="5" t="s">
        <v>31</v>
      </c>
      <c r="E34" s="6">
        <v>2948</v>
      </c>
      <c r="F34" s="6">
        <v>2809</v>
      </c>
    </row>
    <row r="35" spans="4:6" ht="12.75">
      <c r="D35" s="5" t="s">
        <v>32</v>
      </c>
      <c r="E35" s="6">
        <v>2007</v>
      </c>
      <c r="F35" s="6">
        <v>2789</v>
      </c>
    </row>
    <row r="36" spans="4:6" ht="12.75">
      <c r="D36" s="5" t="s">
        <v>33</v>
      </c>
      <c r="E36" s="6">
        <v>2073</v>
      </c>
      <c r="F36" s="6">
        <v>1551</v>
      </c>
    </row>
    <row r="37" spans="4:6" ht="12.75">
      <c r="D37" s="5" t="s">
        <v>34</v>
      </c>
      <c r="E37" s="6">
        <v>1568</v>
      </c>
      <c r="F37" s="6">
        <v>1363</v>
      </c>
    </row>
    <row r="38" spans="4:6" ht="12.75">
      <c r="D38" s="5" t="s">
        <v>35</v>
      </c>
      <c r="E38" s="6">
        <v>1341</v>
      </c>
      <c r="F38" s="6">
        <v>1756</v>
      </c>
    </row>
    <row r="39" spans="4:6" ht="12.75">
      <c r="D39" s="5" t="s">
        <v>36</v>
      </c>
      <c r="E39" s="6">
        <v>5597</v>
      </c>
      <c r="F39" s="6">
        <v>9111</v>
      </c>
    </row>
    <row r="40" spans="4:6" ht="12.75">
      <c r="D40" s="5" t="s">
        <v>37</v>
      </c>
      <c r="E40" s="6">
        <v>4307</v>
      </c>
      <c r="F40" s="6">
        <v>3063</v>
      </c>
    </row>
    <row r="41" spans="4:6" ht="12.75">
      <c r="D41" s="5" t="s">
        <v>38</v>
      </c>
      <c r="E41" s="6">
        <v>78850</v>
      </c>
      <c r="F41" s="6">
        <v>66468</v>
      </c>
    </row>
    <row r="42" spans="4:6" ht="12.75">
      <c r="D42" s="5" t="s">
        <v>39</v>
      </c>
      <c r="E42" s="6">
        <v>2361</v>
      </c>
      <c r="F42" s="6">
        <v>2732</v>
      </c>
    </row>
    <row r="43" spans="4:6" ht="12.75">
      <c r="D43" s="5" t="s">
        <v>40</v>
      </c>
      <c r="E43" s="6">
        <v>5507</v>
      </c>
      <c r="F43" s="6">
        <v>4983</v>
      </c>
    </row>
    <row r="44" spans="4:6" ht="12.75">
      <c r="D44" s="5" t="s">
        <v>41</v>
      </c>
      <c r="E44" s="6">
        <v>3197</v>
      </c>
      <c r="F44" s="6">
        <v>2287</v>
      </c>
    </row>
    <row r="45" spans="4:6" ht="12.75">
      <c r="D45" s="5" t="s">
        <v>42</v>
      </c>
      <c r="E45" s="6">
        <v>4848</v>
      </c>
      <c r="F45" s="6">
        <v>5082</v>
      </c>
    </row>
    <row r="46" spans="4:6" ht="12.75">
      <c r="D46" s="5" t="s">
        <v>43</v>
      </c>
      <c r="E46" s="6">
        <v>4211</v>
      </c>
      <c r="F46" s="6">
        <v>3432</v>
      </c>
    </row>
    <row r="47" spans="4:6" ht="12.75">
      <c r="D47" s="5" t="s">
        <v>44</v>
      </c>
      <c r="E47" s="6">
        <v>1611</v>
      </c>
      <c r="F47" s="6">
        <v>920</v>
      </c>
    </row>
    <row r="48" spans="4:6" ht="12.75">
      <c r="D48" s="5" t="s">
        <v>45</v>
      </c>
      <c r="E48" s="6">
        <v>1866</v>
      </c>
      <c r="F48" s="6">
        <v>2149</v>
      </c>
    </row>
    <row r="49" spans="4:6" ht="12.75">
      <c r="D49" s="5" t="s">
        <v>46</v>
      </c>
      <c r="E49" s="6">
        <v>17863</v>
      </c>
      <c r="F49" s="6">
        <v>13707</v>
      </c>
    </row>
    <row r="50" spans="4:6" ht="12.75">
      <c r="D50" s="5" t="s">
        <v>47</v>
      </c>
      <c r="E50" s="6">
        <v>2409</v>
      </c>
      <c r="F50" s="6">
        <v>2852</v>
      </c>
    </row>
    <row r="51" spans="4:6" ht="12.75">
      <c r="D51" s="5" t="s">
        <v>48</v>
      </c>
      <c r="E51" s="6">
        <v>3917</v>
      </c>
      <c r="F51" s="6">
        <v>4841</v>
      </c>
    </row>
    <row r="52" spans="4:6" ht="12.75">
      <c r="D52" s="5" t="s">
        <v>49</v>
      </c>
      <c r="E52" s="6">
        <v>6025</v>
      </c>
      <c r="F52" s="6">
        <v>4628</v>
      </c>
    </row>
    <row r="53" spans="4:6" ht="12.75">
      <c r="D53" s="5" t="s">
        <v>50</v>
      </c>
      <c r="E53" s="6">
        <v>15696</v>
      </c>
      <c r="F53" s="6">
        <v>29479</v>
      </c>
    </row>
    <row r="54" spans="4:6" ht="12.75">
      <c r="D54" s="5" t="s">
        <v>51</v>
      </c>
      <c r="E54" s="6">
        <v>2745</v>
      </c>
      <c r="F54" s="6">
        <v>2397</v>
      </c>
    </row>
    <row r="55" spans="4:6" ht="12.75">
      <c r="D55" s="5" t="s">
        <v>52</v>
      </c>
      <c r="E55" s="6">
        <v>19019</v>
      </c>
      <c r="F55" s="6">
        <v>19307</v>
      </c>
    </row>
    <row r="56" spans="4:6" ht="12.75">
      <c r="D56" s="5" t="s">
        <v>53</v>
      </c>
      <c r="E56" s="6">
        <v>9972</v>
      </c>
      <c r="F56" s="6">
        <v>9709</v>
      </c>
    </row>
    <row r="57" spans="4:6" ht="12.75">
      <c r="D57" s="5" t="s">
        <v>54</v>
      </c>
      <c r="E57" s="6">
        <v>2525</v>
      </c>
      <c r="F57" s="6">
        <v>1330</v>
      </c>
    </row>
    <row r="58" spans="4:6" ht="12.75">
      <c r="D58" s="5" t="s">
        <v>55</v>
      </c>
      <c r="E58" s="6">
        <v>2806</v>
      </c>
      <c r="F58" s="6">
        <v>4083</v>
      </c>
    </row>
    <row r="59" spans="4:6" ht="12.75">
      <c r="D59" s="5" t="s">
        <v>56</v>
      </c>
      <c r="E59" s="6">
        <v>2892</v>
      </c>
      <c r="F59" s="6">
        <v>3476</v>
      </c>
    </row>
    <row r="60" spans="4:6" ht="12.75">
      <c r="D60" s="5" t="s">
        <v>57</v>
      </c>
      <c r="E60" s="6">
        <v>1725</v>
      </c>
      <c r="F60" s="6">
        <v>1326</v>
      </c>
    </row>
    <row r="61" spans="4:6" ht="12.75">
      <c r="D61" s="5" t="s">
        <v>58</v>
      </c>
      <c r="E61" s="6">
        <v>1831</v>
      </c>
      <c r="F61" s="6">
        <v>2522</v>
      </c>
    </row>
    <row r="62" spans="4:6" ht="12.75">
      <c r="D62" s="5" t="s">
        <v>59</v>
      </c>
      <c r="E62" s="6">
        <v>5201</v>
      </c>
      <c r="F62" s="6">
        <v>5899</v>
      </c>
    </row>
    <row r="63" spans="4:6" ht="12.75">
      <c r="D63" s="5" t="s">
        <v>60</v>
      </c>
      <c r="E63" s="6">
        <v>3176</v>
      </c>
      <c r="F63" s="6">
        <v>3660</v>
      </c>
    </row>
    <row r="64" spans="4:6" ht="12.75">
      <c r="D64" s="5" t="s">
        <v>61</v>
      </c>
      <c r="E64" s="6">
        <v>2941</v>
      </c>
      <c r="F64" s="6">
        <v>2242</v>
      </c>
    </row>
    <row r="65" spans="4:6" ht="12.75">
      <c r="D65" s="5" t="s">
        <v>62</v>
      </c>
      <c r="E65" s="6">
        <v>5331</v>
      </c>
      <c r="F65" s="6">
        <v>4072</v>
      </c>
    </row>
    <row r="66" spans="4:6" ht="12.75">
      <c r="D66" s="5" t="s">
        <v>63</v>
      </c>
      <c r="E66" s="6">
        <v>4133</v>
      </c>
      <c r="F66" s="6">
        <v>3819</v>
      </c>
    </row>
    <row r="67" spans="4:6" ht="12.75">
      <c r="D67" s="5" t="s">
        <v>64</v>
      </c>
      <c r="E67" s="6">
        <v>8955</v>
      </c>
      <c r="F67" s="6">
        <v>9513</v>
      </c>
    </row>
    <row r="68" spans="4:6" ht="12.75">
      <c r="D68" s="5" t="s">
        <v>65</v>
      </c>
      <c r="E68" s="6">
        <v>5736</v>
      </c>
      <c r="F68" s="6">
        <v>5262</v>
      </c>
    </row>
    <row r="69" spans="4:6" ht="12.75">
      <c r="D69" s="5" t="s">
        <v>66</v>
      </c>
      <c r="E69" s="6">
        <v>2696</v>
      </c>
      <c r="F69" s="6">
        <v>3285</v>
      </c>
    </row>
    <row r="70" spans="4:6" ht="12.75">
      <c r="D70" s="5" t="s">
        <v>67</v>
      </c>
      <c r="E70" s="6">
        <v>2715</v>
      </c>
      <c r="F70" s="6">
        <v>1920</v>
      </c>
    </row>
    <row r="71" spans="4:6" ht="12.75">
      <c r="D71" s="5" t="s">
        <v>68</v>
      </c>
      <c r="E71" s="10">
        <v>1843</v>
      </c>
      <c r="F71" s="10">
        <v>1671</v>
      </c>
    </row>
    <row r="72" spans="4:6" ht="12.75">
      <c r="D72" s="3" t="s">
        <v>69</v>
      </c>
      <c r="E72" s="4">
        <f>SUM(E5:E71)</f>
        <v>365163</v>
      </c>
      <c r="F72" s="4">
        <f>SUM(F5:F71)</f>
        <v>343613</v>
      </c>
    </row>
    <row r="73" spans="4:6" ht="12.75">
      <c r="D73" s="3" t="s">
        <v>70</v>
      </c>
      <c r="E73" s="4">
        <v>365163</v>
      </c>
      <c r="F73" s="4">
        <v>343613</v>
      </c>
    </row>
    <row r="74" spans="4:6" ht="12.75">
      <c r="D74" s="5"/>
      <c r="E74" s="5"/>
      <c r="F74" s="5"/>
    </row>
    <row r="75" spans="4:6" ht="12.75">
      <c r="D75" s="5"/>
      <c r="E75" s="5"/>
      <c r="F75" s="5"/>
    </row>
    <row r="76" spans="4:6" ht="12.75">
      <c r="D76" s="5"/>
      <c r="E76" s="5"/>
      <c r="F76" s="5"/>
    </row>
    <row r="77" spans="4:6" ht="12.75">
      <c r="D77" s="5"/>
      <c r="E77" s="5"/>
      <c r="F77" s="5"/>
    </row>
    <row r="78" spans="4:6" ht="12.75">
      <c r="D78" s="5"/>
      <c r="E78" s="5"/>
      <c r="F78" s="5"/>
    </row>
    <row r="79" spans="4:6" ht="12.75">
      <c r="D79" s="5"/>
      <c r="E79" s="5"/>
      <c r="F79" s="5"/>
    </row>
    <row r="80" spans="4:6" ht="12.75">
      <c r="D80" s="5"/>
      <c r="E80" s="5"/>
      <c r="F80" s="5"/>
    </row>
    <row r="81" spans="4:6" ht="12.75">
      <c r="D81" s="5"/>
      <c r="E81" s="5"/>
      <c r="F81" s="5"/>
    </row>
    <row r="82" spans="4:6" ht="12.75">
      <c r="D82" s="5"/>
      <c r="E82" s="5"/>
      <c r="F82" s="5"/>
    </row>
    <row r="83" spans="4:6" ht="12.75">
      <c r="D83" s="5"/>
      <c r="E83" s="5"/>
      <c r="F83" s="5"/>
    </row>
    <row r="84" spans="4:6" ht="12.75">
      <c r="D84" s="5"/>
      <c r="E84" s="5"/>
      <c r="F84" s="5"/>
    </row>
  </sheetData>
  <sheetProtection/>
  <printOptions/>
  <pageMargins left="0.75" right="0.75" top="0.5" bottom="0.75" header="0.25" footer="0.5"/>
  <pageSetup orientation="portrait" paperSize="5" r:id="rId1"/>
  <headerFooter alignWithMargins="0">
    <oddHeader>&amp;C&amp;"Arial,Bold"&amp;11Democratic Primary
June 3, 1986
Secretary of State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D5" sqref="D5"/>
    </sheetView>
  </sheetViews>
  <sheetFormatPr defaultColWidth="9.140625" defaultRowHeight="10.5" customHeight="1"/>
  <cols>
    <col min="1" max="1" width="15.7109375" style="0" customWidth="1"/>
    <col min="2" max="2" width="16.140625" style="0" customWidth="1"/>
    <col min="3" max="3" width="16.57421875" style="0" customWidth="1"/>
  </cols>
  <sheetData>
    <row r="1" spans="1:3" ht="10.5" customHeight="1">
      <c r="A1" s="3" t="s">
        <v>1</v>
      </c>
      <c r="B1" s="4" t="s">
        <v>73</v>
      </c>
      <c r="C1" s="4" t="s">
        <v>74</v>
      </c>
    </row>
    <row r="2" spans="1:3" ht="10.5" customHeight="1">
      <c r="A2" s="5" t="s">
        <v>2</v>
      </c>
      <c r="B2" s="6">
        <v>5584</v>
      </c>
      <c r="C2" s="6">
        <v>3281</v>
      </c>
    </row>
    <row r="3" spans="1:3" ht="10.5" customHeight="1">
      <c r="A3" s="5" t="s">
        <v>3</v>
      </c>
      <c r="B3" s="6">
        <v>10724</v>
      </c>
      <c r="C3" s="6">
        <v>13960</v>
      </c>
    </row>
    <row r="4" spans="1:3" ht="10.5" customHeight="1">
      <c r="A4" s="5" t="s">
        <v>4</v>
      </c>
      <c r="B4" s="6">
        <v>3942</v>
      </c>
      <c r="C4" s="6">
        <v>2057</v>
      </c>
    </row>
    <row r="5" spans="1:3" ht="10.5" customHeight="1">
      <c r="A5" s="5" t="s">
        <v>5</v>
      </c>
      <c r="B5" s="6">
        <v>3201</v>
      </c>
      <c r="C5" s="6">
        <v>1171</v>
      </c>
    </row>
    <row r="6" spans="1:3" ht="10.5" customHeight="1">
      <c r="A6" s="5" t="s">
        <v>6</v>
      </c>
      <c r="B6" s="6">
        <v>5422</v>
      </c>
      <c r="C6" s="6">
        <v>5092</v>
      </c>
    </row>
    <row r="7" spans="1:3" ht="10.5" customHeight="1">
      <c r="A7" s="5" t="s">
        <v>7</v>
      </c>
      <c r="B7" s="6">
        <v>3156</v>
      </c>
      <c r="C7" s="6">
        <v>875</v>
      </c>
    </row>
    <row r="8" spans="1:3" ht="10.5" customHeight="1">
      <c r="A8" s="5" t="s">
        <v>8</v>
      </c>
      <c r="B8" s="6">
        <v>4005</v>
      </c>
      <c r="C8" s="6">
        <v>2254</v>
      </c>
    </row>
    <row r="9" spans="1:3" ht="10.5" customHeight="1">
      <c r="A9" s="5" t="s">
        <v>9</v>
      </c>
      <c r="B9" s="6">
        <v>20272</v>
      </c>
      <c r="C9" s="6">
        <v>5881</v>
      </c>
    </row>
    <row r="10" spans="1:3" ht="10.5" customHeight="1">
      <c r="A10" s="5" t="s">
        <v>10</v>
      </c>
      <c r="B10" s="6">
        <v>5099</v>
      </c>
      <c r="C10" s="6">
        <v>2366</v>
      </c>
    </row>
    <row r="11" spans="1:3" ht="10.5" customHeight="1">
      <c r="A11" s="5" t="s">
        <v>11</v>
      </c>
      <c r="B11" s="6">
        <v>4629</v>
      </c>
      <c r="C11" s="6">
        <v>1086</v>
      </c>
    </row>
    <row r="12" spans="1:3" ht="10.5" customHeight="1">
      <c r="A12" s="5" t="s">
        <v>12</v>
      </c>
      <c r="B12" s="6">
        <v>6008</v>
      </c>
      <c r="C12" s="6">
        <v>4201</v>
      </c>
    </row>
    <row r="13" spans="1:3" ht="10.5" customHeight="1">
      <c r="A13" s="5" t="s">
        <v>13</v>
      </c>
      <c r="B13" s="6">
        <v>3180</v>
      </c>
      <c r="C13" s="6">
        <v>1320</v>
      </c>
    </row>
    <row r="14" spans="1:3" ht="10.5" customHeight="1">
      <c r="A14" s="5" t="s">
        <v>14</v>
      </c>
      <c r="B14" s="6">
        <v>4309</v>
      </c>
      <c r="C14" s="6">
        <v>2984</v>
      </c>
    </row>
    <row r="15" spans="1:3" ht="10.5" customHeight="1">
      <c r="A15" s="5" t="s">
        <v>15</v>
      </c>
      <c r="B15" s="6">
        <v>2419</v>
      </c>
      <c r="C15" s="6">
        <v>1202</v>
      </c>
    </row>
    <row r="16" spans="1:3" ht="10.5" customHeight="1">
      <c r="A16" s="5" t="s">
        <v>16</v>
      </c>
      <c r="B16" s="6">
        <v>1761</v>
      </c>
      <c r="C16" s="6">
        <v>846</v>
      </c>
    </row>
    <row r="17" spans="1:3" ht="10.5" customHeight="1">
      <c r="A17" s="5" t="s">
        <v>17</v>
      </c>
      <c r="B17" s="6">
        <v>5392</v>
      </c>
      <c r="C17" s="6">
        <v>3916</v>
      </c>
    </row>
    <row r="18" spans="1:3" ht="10.5" customHeight="1">
      <c r="A18" s="5" t="s">
        <v>18</v>
      </c>
      <c r="B18" s="6">
        <v>11324</v>
      </c>
      <c r="C18" s="6">
        <v>3079</v>
      </c>
    </row>
    <row r="19" spans="1:3" ht="10.5" customHeight="1">
      <c r="A19" s="5" t="s">
        <v>19</v>
      </c>
      <c r="B19" s="6">
        <v>3041</v>
      </c>
      <c r="C19" s="6">
        <v>1590</v>
      </c>
    </row>
    <row r="20" spans="1:3" ht="10.5" customHeight="1">
      <c r="A20" s="5" t="s">
        <v>20</v>
      </c>
      <c r="B20" s="6">
        <v>2384</v>
      </c>
      <c r="C20" s="6">
        <v>1118</v>
      </c>
    </row>
    <row r="21" spans="1:3" ht="10.5" customHeight="1">
      <c r="A21" s="5" t="s">
        <v>21</v>
      </c>
      <c r="B21" s="6">
        <v>4788</v>
      </c>
      <c r="C21" s="6">
        <v>3843</v>
      </c>
    </row>
    <row r="22" spans="1:3" ht="10.5" customHeight="1">
      <c r="A22" s="5" t="s">
        <v>22</v>
      </c>
      <c r="B22" s="6">
        <v>2716</v>
      </c>
      <c r="C22" s="6">
        <v>992</v>
      </c>
    </row>
    <row r="23" spans="1:3" ht="10.5" customHeight="1">
      <c r="A23" s="5" t="s">
        <v>23</v>
      </c>
      <c r="B23" s="6">
        <v>11102</v>
      </c>
      <c r="C23" s="6">
        <v>9298</v>
      </c>
    </row>
    <row r="24" spans="1:3" ht="10.5" customHeight="1">
      <c r="A24" s="5" t="s">
        <v>24</v>
      </c>
      <c r="B24" s="6">
        <v>4053</v>
      </c>
      <c r="C24" s="6">
        <v>4404</v>
      </c>
    </row>
    <row r="25" spans="1:3" ht="10.5" customHeight="1">
      <c r="A25" s="5" t="s">
        <v>25</v>
      </c>
      <c r="B25" s="6">
        <v>11220</v>
      </c>
      <c r="C25" s="6">
        <v>3933</v>
      </c>
    </row>
    <row r="26" spans="1:3" ht="10.5" customHeight="1">
      <c r="A26" s="5" t="s">
        <v>26</v>
      </c>
      <c r="B26" s="6">
        <v>9631</v>
      </c>
      <c r="C26" s="6">
        <v>5904</v>
      </c>
    </row>
    <row r="27" spans="1:3" ht="10.5" customHeight="1">
      <c r="A27" s="5" t="s">
        <v>27</v>
      </c>
      <c r="B27" s="6">
        <v>7620</v>
      </c>
      <c r="C27" s="6">
        <v>5106</v>
      </c>
    </row>
    <row r="28" spans="1:3" ht="10.5" customHeight="1">
      <c r="A28" s="5" t="s">
        <v>28</v>
      </c>
      <c r="B28" s="6">
        <v>3853</v>
      </c>
      <c r="C28" s="6">
        <v>2887</v>
      </c>
    </row>
    <row r="29" spans="1:3" ht="10.5" customHeight="1">
      <c r="A29" s="5" t="s">
        <v>29</v>
      </c>
      <c r="B29" s="6">
        <v>20536</v>
      </c>
      <c r="C29" s="6">
        <v>6560</v>
      </c>
    </row>
    <row r="30" spans="1:3" ht="10.5" customHeight="1">
      <c r="A30" s="5" t="s">
        <v>30</v>
      </c>
      <c r="B30" s="6">
        <v>3392</v>
      </c>
      <c r="C30" s="6">
        <v>2228</v>
      </c>
    </row>
    <row r="31" spans="1:3" ht="10.5" customHeight="1">
      <c r="A31" s="5" t="s">
        <v>31</v>
      </c>
      <c r="B31" s="6">
        <v>4562</v>
      </c>
      <c r="C31" s="6">
        <v>2088</v>
      </c>
    </row>
    <row r="32" spans="1:3" ht="10.5" customHeight="1">
      <c r="A32" s="5" t="s">
        <v>32</v>
      </c>
      <c r="B32" s="6">
        <v>3052</v>
      </c>
      <c r="C32" s="6">
        <v>1925</v>
      </c>
    </row>
    <row r="33" spans="1:3" ht="10.5" customHeight="1">
      <c r="A33" s="5" t="s">
        <v>33</v>
      </c>
      <c r="B33" s="6">
        <v>3553</v>
      </c>
      <c r="C33" s="6">
        <v>544</v>
      </c>
    </row>
    <row r="34" spans="1:3" ht="10.5" customHeight="1">
      <c r="A34" s="5" t="s">
        <v>34</v>
      </c>
      <c r="B34" s="6">
        <v>3575</v>
      </c>
      <c r="C34" s="6">
        <v>1053</v>
      </c>
    </row>
    <row r="35" spans="1:3" ht="10.5" customHeight="1">
      <c r="A35" s="5" t="s">
        <v>35</v>
      </c>
      <c r="B35" s="6">
        <v>2199</v>
      </c>
      <c r="C35" s="6">
        <v>1635</v>
      </c>
    </row>
    <row r="36" spans="1:3" ht="10.5" customHeight="1">
      <c r="A36" s="5" t="s">
        <v>36</v>
      </c>
      <c r="B36" s="6">
        <v>10487</v>
      </c>
      <c r="C36" s="6">
        <v>9532</v>
      </c>
    </row>
    <row r="37" spans="1:3" ht="10.5" customHeight="1">
      <c r="A37" s="5" t="s">
        <v>37</v>
      </c>
      <c r="B37" s="6">
        <v>6275</v>
      </c>
      <c r="C37" s="6">
        <v>2224</v>
      </c>
    </row>
    <row r="38" spans="1:3" ht="10.5" customHeight="1">
      <c r="A38" s="5" t="s">
        <v>38</v>
      </c>
      <c r="B38" s="6">
        <v>122521</v>
      </c>
      <c r="C38" s="6">
        <v>96743</v>
      </c>
    </row>
    <row r="39" spans="1:3" ht="10.5" customHeight="1">
      <c r="A39" s="5" t="s">
        <v>39</v>
      </c>
      <c r="B39" s="6">
        <v>2385</v>
      </c>
      <c r="C39" s="6">
        <v>1212</v>
      </c>
    </row>
    <row r="40" spans="1:3" ht="10.5" customHeight="1">
      <c r="A40" s="5" t="s">
        <v>40</v>
      </c>
      <c r="B40" s="6">
        <v>13683</v>
      </c>
      <c r="C40" s="6">
        <v>4818</v>
      </c>
    </row>
    <row r="41" spans="1:3" ht="10.5" customHeight="1">
      <c r="A41" s="5" t="s">
        <v>41</v>
      </c>
      <c r="B41" s="6">
        <v>5197</v>
      </c>
      <c r="C41" s="6">
        <v>1161</v>
      </c>
    </row>
    <row r="42" spans="1:3" ht="10.5" customHeight="1">
      <c r="A42" s="5" t="s">
        <v>42</v>
      </c>
      <c r="B42" s="6">
        <v>9021</v>
      </c>
      <c r="C42" s="6">
        <v>6982</v>
      </c>
    </row>
    <row r="43" spans="1:3" ht="10.5" customHeight="1">
      <c r="A43" s="5" t="s">
        <v>43</v>
      </c>
      <c r="B43" s="6">
        <v>7329</v>
      </c>
      <c r="C43" s="6">
        <v>3116</v>
      </c>
    </row>
    <row r="44" spans="1:3" ht="10.5" customHeight="1">
      <c r="A44" s="5" t="s">
        <v>44</v>
      </c>
      <c r="B44" s="6">
        <v>3557</v>
      </c>
      <c r="C44" s="6">
        <v>750</v>
      </c>
    </row>
    <row r="45" spans="1:3" ht="10.5" customHeight="1">
      <c r="A45" s="5" t="s">
        <v>45</v>
      </c>
      <c r="B45" s="6">
        <v>6149</v>
      </c>
      <c r="C45" s="6">
        <v>695</v>
      </c>
    </row>
    <row r="46" spans="1:3" ht="10.5" customHeight="1">
      <c r="A46" s="5" t="s">
        <v>46</v>
      </c>
      <c r="B46" s="6">
        <v>29899</v>
      </c>
      <c r="C46" s="6">
        <v>22320</v>
      </c>
    </row>
    <row r="47" spans="1:3" ht="10.5" customHeight="1">
      <c r="A47" s="5" t="s">
        <v>47</v>
      </c>
      <c r="B47" s="6">
        <v>5184</v>
      </c>
      <c r="C47" s="6">
        <v>2033</v>
      </c>
    </row>
    <row r="48" spans="1:3" ht="10.5" customHeight="1">
      <c r="A48" s="5" t="s">
        <v>48</v>
      </c>
      <c r="B48" s="6">
        <v>5051</v>
      </c>
      <c r="C48" s="6">
        <v>3490</v>
      </c>
    </row>
    <row r="49" spans="1:3" ht="10.5" customHeight="1">
      <c r="A49" s="5" t="s">
        <v>49</v>
      </c>
      <c r="B49" s="6">
        <v>8329</v>
      </c>
      <c r="C49" s="6">
        <v>5432</v>
      </c>
    </row>
    <row r="50" spans="1:3" ht="10.5" customHeight="1">
      <c r="A50" s="5" t="s">
        <v>50</v>
      </c>
      <c r="B50" s="6">
        <v>43345</v>
      </c>
      <c r="C50" s="6">
        <v>38452</v>
      </c>
    </row>
    <row r="51" spans="1:3" ht="10.5" customHeight="1">
      <c r="A51" s="5" t="s">
        <v>51</v>
      </c>
      <c r="B51" s="6">
        <v>3955</v>
      </c>
      <c r="C51" s="6">
        <v>2241</v>
      </c>
    </row>
    <row r="52" spans="1:3" ht="10.5" customHeight="1">
      <c r="A52" s="5" t="s">
        <v>52</v>
      </c>
      <c r="B52" s="6">
        <v>42095</v>
      </c>
      <c r="C52" s="6">
        <v>19424</v>
      </c>
    </row>
    <row r="53" spans="1:3" ht="10.5" customHeight="1">
      <c r="A53" s="5" t="s">
        <v>53</v>
      </c>
      <c r="B53" s="6">
        <v>16860</v>
      </c>
      <c r="C53" s="6">
        <v>10987</v>
      </c>
    </row>
    <row r="54" spans="1:3" ht="10.5" customHeight="1">
      <c r="A54" s="5" t="s">
        <v>54</v>
      </c>
      <c r="B54" s="6">
        <v>3607</v>
      </c>
      <c r="C54" s="6">
        <v>1195</v>
      </c>
    </row>
    <row r="55" spans="1:3" ht="10.5" customHeight="1">
      <c r="A55" s="5" t="s">
        <v>55</v>
      </c>
      <c r="B55" s="6">
        <v>4071</v>
      </c>
      <c r="C55" s="6">
        <v>1381</v>
      </c>
    </row>
    <row r="56" spans="1:3" ht="10.5" customHeight="1">
      <c r="A56" s="5" t="s">
        <v>56</v>
      </c>
      <c r="B56" s="6">
        <v>4419</v>
      </c>
      <c r="C56" s="6">
        <v>2776</v>
      </c>
    </row>
    <row r="57" spans="1:3" ht="10.5" customHeight="1">
      <c r="A57" s="5" t="s">
        <v>57</v>
      </c>
      <c r="B57" s="6">
        <v>3487</v>
      </c>
      <c r="C57" s="6">
        <v>1714</v>
      </c>
    </row>
    <row r="58" spans="1:3" ht="10.5" customHeight="1">
      <c r="A58" s="5" t="s">
        <v>58</v>
      </c>
      <c r="B58" s="6">
        <v>4520</v>
      </c>
      <c r="C58" s="6">
        <v>1710</v>
      </c>
    </row>
    <row r="59" spans="1:3" ht="10.5" customHeight="1">
      <c r="A59" s="5" t="s">
        <v>59</v>
      </c>
      <c r="B59" s="6">
        <v>10023</v>
      </c>
      <c r="C59" s="6">
        <v>14521</v>
      </c>
    </row>
    <row r="60" spans="1:3" ht="10.5" customHeight="1">
      <c r="A60" s="5" t="s">
        <v>60</v>
      </c>
      <c r="B60" s="6">
        <v>5609</v>
      </c>
      <c r="C60" s="6">
        <v>6325</v>
      </c>
    </row>
    <row r="61" spans="1:3" ht="10.5" customHeight="1">
      <c r="A61" s="5" t="s">
        <v>61</v>
      </c>
      <c r="B61" s="6">
        <v>4266</v>
      </c>
      <c r="C61" s="6">
        <v>1041</v>
      </c>
    </row>
    <row r="62" spans="1:3" ht="10.5" customHeight="1">
      <c r="A62" s="5" t="s">
        <v>62</v>
      </c>
      <c r="B62" s="6">
        <v>10012</v>
      </c>
      <c r="C62" s="6">
        <v>4803</v>
      </c>
    </row>
    <row r="63" spans="1:3" ht="10.5" customHeight="1">
      <c r="A63" s="5" t="s">
        <v>63</v>
      </c>
      <c r="B63" s="6">
        <v>5462</v>
      </c>
      <c r="C63" s="6">
        <v>3745</v>
      </c>
    </row>
    <row r="64" spans="1:3" ht="10.5" customHeight="1">
      <c r="A64" s="5" t="s">
        <v>64</v>
      </c>
      <c r="B64" s="6">
        <v>21221</v>
      </c>
      <c r="C64" s="6">
        <v>11583</v>
      </c>
    </row>
    <row r="65" spans="1:3" ht="10.5" customHeight="1">
      <c r="A65" s="5" t="s">
        <v>65</v>
      </c>
      <c r="B65" s="6">
        <v>10885</v>
      </c>
      <c r="C65" s="6">
        <v>4988</v>
      </c>
    </row>
    <row r="66" spans="1:3" ht="10.5" customHeight="1">
      <c r="A66" s="5" t="s">
        <v>66</v>
      </c>
      <c r="B66" s="6">
        <v>3553</v>
      </c>
      <c r="C66" s="6">
        <v>1500</v>
      </c>
    </row>
    <row r="67" spans="1:3" ht="10.5" customHeight="1">
      <c r="A67" s="5" t="s">
        <v>67</v>
      </c>
      <c r="B67" s="6">
        <v>3914</v>
      </c>
      <c r="C67" s="6">
        <v>994</v>
      </c>
    </row>
    <row r="68" spans="1:3" ht="10.5" customHeight="1">
      <c r="A68" s="5" t="s">
        <v>68</v>
      </c>
      <c r="B68" s="10">
        <v>3417</v>
      </c>
      <c r="C68" s="10">
        <v>4622</v>
      </c>
    </row>
    <row r="69" spans="1:3" ht="10.5" customHeight="1">
      <c r="A69" s="3" t="s">
        <v>69</v>
      </c>
      <c r="B69" s="4">
        <f>SUM(B2:B68)</f>
        <v>641492</v>
      </c>
      <c r="C69" s="4">
        <f>SUM(C2:C68)</f>
        <v>405189</v>
      </c>
    </row>
    <row r="70" spans="1:3" ht="10.5" customHeight="1">
      <c r="A70" s="3" t="s">
        <v>70</v>
      </c>
      <c r="B70" s="4">
        <v>644492</v>
      </c>
      <c r="C70" s="4">
        <v>405189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Election&amp;C&amp;"Arial,Bold"Secretary of State&amp;R&amp;"Arial,Bold"November 4, 1986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H14" sqref="H14"/>
    </sheetView>
  </sheetViews>
  <sheetFormatPr defaultColWidth="9.140625" defaultRowHeight="10.5" customHeight="1"/>
  <cols>
    <col min="1" max="1" width="15.00390625" style="0" customWidth="1"/>
    <col min="2" max="2" width="17.7109375" style="0" customWidth="1"/>
    <col min="3" max="3" width="18.421875" style="0" customWidth="1"/>
  </cols>
  <sheetData>
    <row r="1" spans="1:3" ht="10.5" customHeight="1">
      <c r="A1" s="3" t="s">
        <v>1</v>
      </c>
      <c r="B1" s="4" t="s">
        <v>75</v>
      </c>
      <c r="C1" s="4" t="s">
        <v>76</v>
      </c>
    </row>
    <row r="2" spans="1:3" ht="10.5" customHeight="1">
      <c r="A2" s="5" t="s">
        <v>2</v>
      </c>
      <c r="B2" s="6">
        <v>5070</v>
      </c>
      <c r="C2" s="6">
        <v>5448</v>
      </c>
    </row>
    <row r="3" spans="1:3" ht="10.5" customHeight="1">
      <c r="A3" s="5" t="s">
        <v>3</v>
      </c>
      <c r="B3" s="6">
        <v>10092</v>
      </c>
      <c r="C3" s="6">
        <v>18240</v>
      </c>
    </row>
    <row r="4" spans="1:3" ht="10.5" customHeight="1">
      <c r="A4" s="5" t="s">
        <v>4</v>
      </c>
      <c r="B4" s="6">
        <v>4830</v>
      </c>
      <c r="C4" s="6">
        <v>2000</v>
      </c>
    </row>
    <row r="5" spans="1:3" ht="10.5" customHeight="1">
      <c r="A5" s="5" t="s">
        <v>5</v>
      </c>
      <c r="B5" s="6">
        <v>3654</v>
      </c>
      <c r="C5" s="6">
        <v>1854</v>
      </c>
    </row>
    <row r="6" spans="1:3" ht="10.5" customHeight="1">
      <c r="A6" s="5" t="s">
        <v>6</v>
      </c>
      <c r="B6" s="6">
        <v>5718</v>
      </c>
      <c r="C6" s="6">
        <v>5622</v>
      </c>
    </row>
    <row r="7" spans="1:3" ht="10.5" customHeight="1">
      <c r="A7" s="5" t="s">
        <v>7</v>
      </c>
      <c r="B7" s="6">
        <v>3011</v>
      </c>
      <c r="C7" s="6">
        <v>870</v>
      </c>
    </row>
    <row r="8" spans="1:3" ht="10.5" customHeight="1">
      <c r="A8" s="5" t="s">
        <v>8</v>
      </c>
      <c r="B8" s="6">
        <v>4274</v>
      </c>
      <c r="C8" s="6">
        <v>2478</v>
      </c>
    </row>
    <row r="9" spans="1:3" ht="10.5" customHeight="1">
      <c r="A9" s="5" t="s">
        <v>9</v>
      </c>
      <c r="B9" s="6">
        <v>13785</v>
      </c>
      <c r="C9" s="6">
        <v>11040</v>
      </c>
    </row>
    <row r="10" spans="1:3" ht="10.5" customHeight="1">
      <c r="A10" s="5" t="s">
        <v>10</v>
      </c>
      <c r="B10" s="6">
        <v>5437</v>
      </c>
      <c r="C10" s="6">
        <v>2550</v>
      </c>
    </row>
    <row r="11" spans="1:3" ht="10.5" customHeight="1">
      <c r="A11" s="5" t="s">
        <v>11</v>
      </c>
      <c r="B11" s="6">
        <v>3392</v>
      </c>
      <c r="C11" s="6">
        <v>1371</v>
      </c>
    </row>
    <row r="12" spans="1:3" ht="10.5" customHeight="1">
      <c r="A12" s="5" t="s">
        <v>12</v>
      </c>
      <c r="B12" s="6">
        <v>6533</v>
      </c>
      <c r="C12" s="6">
        <v>5090</v>
      </c>
    </row>
    <row r="13" spans="1:3" ht="10.5" customHeight="1">
      <c r="A13" s="5" t="s">
        <v>13</v>
      </c>
      <c r="B13" s="6">
        <v>3915</v>
      </c>
      <c r="C13" s="6">
        <v>1153</v>
      </c>
    </row>
    <row r="14" spans="1:3" ht="10.5" customHeight="1">
      <c r="A14" s="5" t="s">
        <v>14</v>
      </c>
      <c r="B14" s="6">
        <v>4973</v>
      </c>
      <c r="C14" s="6">
        <v>3220</v>
      </c>
    </row>
    <row r="15" spans="1:3" ht="10.5" customHeight="1">
      <c r="A15" s="5" t="s">
        <v>15</v>
      </c>
      <c r="B15" s="6">
        <v>2281</v>
      </c>
      <c r="C15" s="6">
        <v>1200</v>
      </c>
    </row>
    <row r="16" spans="1:3" ht="10.5" customHeight="1">
      <c r="A16" s="5" t="s">
        <v>16</v>
      </c>
      <c r="B16" s="6">
        <v>1486</v>
      </c>
      <c r="C16" s="6">
        <v>1943</v>
      </c>
    </row>
    <row r="17" spans="1:3" ht="10.5" customHeight="1">
      <c r="A17" s="5" t="s">
        <v>17</v>
      </c>
      <c r="B17" s="6">
        <v>5642</v>
      </c>
      <c r="C17" s="6">
        <v>4365</v>
      </c>
    </row>
    <row r="18" spans="1:3" ht="10.5" customHeight="1">
      <c r="A18" s="5" t="s">
        <v>18</v>
      </c>
      <c r="B18" s="6">
        <v>9921</v>
      </c>
      <c r="C18" s="6">
        <v>3750</v>
      </c>
    </row>
    <row r="19" spans="1:3" ht="10.5" customHeight="1">
      <c r="A19" s="5" t="s">
        <v>19</v>
      </c>
      <c r="B19" s="6">
        <v>3211</v>
      </c>
      <c r="C19" s="6">
        <v>1468</v>
      </c>
    </row>
    <row r="20" spans="1:3" ht="10.5" customHeight="1">
      <c r="A20" s="5" t="s">
        <v>20</v>
      </c>
      <c r="B20" s="6">
        <v>2424</v>
      </c>
      <c r="C20" s="6">
        <v>1285</v>
      </c>
    </row>
    <row r="21" spans="1:3" ht="10.5" customHeight="1">
      <c r="A21" s="5" t="s">
        <v>21</v>
      </c>
      <c r="B21" s="6">
        <v>5716</v>
      </c>
      <c r="C21" s="6">
        <v>3947</v>
      </c>
    </row>
    <row r="22" spans="1:3" ht="10.5" customHeight="1">
      <c r="A22" s="5" t="s">
        <v>22</v>
      </c>
      <c r="B22" s="6">
        <v>2506</v>
      </c>
      <c r="C22" s="6">
        <v>1397</v>
      </c>
    </row>
    <row r="23" spans="1:3" ht="10.5" customHeight="1">
      <c r="A23" s="5" t="s">
        <v>23</v>
      </c>
      <c r="B23" s="6">
        <v>12011</v>
      </c>
      <c r="C23" s="6">
        <v>8685</v>
      </c>
    </row>
    <row r="24" spans="1:3" ht="10.5" customHeight="1">
      <c r="A24" s="5" t="s">
        <v>24</v>
      </c>
      <c r="B24" s="6">
        <v>4992</v>
      </c>
      <c r="C24" s="6">
        <v>4415</v>
      </c>
    </row>
    <row r="25" spans="1:3" ht="10.5" customHeight="1">
      <c r="A25" s="5" t="s">
        <v>25</v>
      </c>
      <c r="B25" s="6">
        <v>9914</v>
      </c>
      <c r="C25" s="6">
        <v>4587</v>
      </c>
    </row>
    <row r="26" spans="1:3" ht="10.5" customHeight="1">
      <c r="A26" s="5" t="s">
        <v>26</v>
      </c>
      <c r="B26" s="6">
        <v>9102</v>
      </c>
      <c r="C26" s="6">
        <v>6595</v>
      </c>
    </row>
    <row r="27" spans="1:3" ht="10.5" customHeight="1">
      <c r="A27" s="5" t="s">
        <v>27</v>
      </c>
      <c r="B27" s="6">
        <v>6720</v>
      </c>
      <c r="C27" s="6">
        <v>7774</v>
      </c>
    </row>
    <row r="28" spans="1:3" ht="10.5" customHeight="1">
      <c r="A28" s="5" t="s">
        <v>28</v>
      </c>
      <c r="B28" s="6">
        <v>3906</v>
      </c>
      <c r="C28" s="6">
        <v>3022</v>
      </c>
    </row>
    <row r="29" spans="1:3" ht="10.5" customHeight="1">
      <c r="A29" s="5" t="s">
        <v>29</v>
      </c>
      <c r="B29" s="6">
        <v>18788</v>
      </c>
      <c r="C29" s="6">
        <v>10679</v>
      </c>
    </row>
    <row r="30" spans="1:3" ht="10.5" customHeight="1">
      <c r="A30" s="5" t="s">
        <v>30</v>
      </c>
      <c r="B30" s="6">
        <v>4568</v>
      </c>
      <c r="C30" s="6">
        <v>2064</v>
      </c>
    </row>
    <row r="31" spans="1:3" ht="10.5" customHeight="1">
      <c r="A31" s="5" t="s">
        <v>31</v>
      </c>
      <c r="B31" s="6">
        <v>5486</v>
      </c>
      <c r="C31" s="6">
        <v>2419</v>
      </c>
    </row>
    <row r="32" spans="1:3" ht="10.5" customHeight="1">
      <c r="A32" s="5" t="s">
        <v>32</v>
      </c>
      <c r="B32" s="6">
        <v>4069</v>
      </c>
      <c r="C32" s="6">
        <v>2409</v>
      </c>
    </row>
    <row r="33" spans="1:3" ht="10.5" customHeight="1">
      <c r="A33" s="5" t="s">
        <v>33</v>
      </c>
      <c r="B33" s="6">
        <v>3097</v>
      </c>
      <c r="C33" s="6">
        <v>647</v>
      </c>
    </row>
    <row r="34" spans="1:3" ht="10.5" customHeight="1">
      <c r="A34" s="5" t="s">
        <v>34</v>
      </c>
      <c r="B34" s="6">
        <v>3513</v>
      </c>
      <c r="C34" s="6">
        <v>1375</v>
      </c>
    </row>
    <row r="35" spans="1:3" ht="10.5" customHeight="1">
      <c r="A35" s="5" t="s">
        <v>35</v>
      </c>
      <c r="B35" s="6">
        <v>2924</v>
      </c>
      <c r="C35" s="6">
        <v>1373</v>
      </c>
    </row>
    <row r="36" spans="1:3" ht="10.5" customHeight="1">
      <c r="A36" s="5" t="s">
        <v>36</v>
      </c>
      <c r="B36" s="6">
        <v>10697</v>
      </c>
      <c r="C36" s="6">
        <v>10002</v>
      </c>
    </row>
    <row r="37" spans="1:3" ht="10.5" customHeight="1">
      <c r="A37" s="5" t="s">
        <v>37</v>
      </c>
      <c r="B37" s="6">
        <v>6103</v>
      </c>
      <c r="C37" s="6">
        <v>2831</v>
      </c>
    </row>
    <row r="38" spans="1:3" ht="10.5" customHeight="1">
      <c r="A38" s="5" t="s">
        <v>38</v>
      </c>
      <c r="B38" s="6">
        <v>100316</v>
      </c>
      <c r="C38" s="6">
        <v>102544</v>
      </c>
    </row>
    <row r="39" spans="1:3" ht="10.5" customHeight="1">
      <c r="A39" s="5" t="s">
        <v>39</v>
      </c>
      <c r="B39" s="6">
        <v>2928</v>
      </c>
      <c r="C39" s="6">
        <v>1340</v>
      </c>
    </row>
    <row r="40" spans="1:3" ht="10.5" customHeight="1">
      <c r="A40" s="5" t="s">
        <v>40</v>
      </c>
      <c r="B40" s="6">
        <v>13553</v>
      </c>
      <c r="C40" s="6">
        <v>5792</v>
      </c>
    </row>
    <row r="41" spans="1:3" ht="10.5" customHeight="1">
      <c r="A41" s="5" t="s">
        <v>41</v>
      </c>
      <c r="B41" s="6">
        <v>5151</v>
      </c>
      <c r="C41" s="6">
        <v>1443</v>
      </c>
    </row>
    <row r="42" spans="1:3" ht="10.5" customHeight="1">
      <c r="A42" s="5" t="s">
        <v>42</v>
      </c>
      <c r="B42" s="6">
        <v>8967</v>
      </c>
      <c r="C42" s="6">
        <v>8686</v>
      </c>
    </row>
    <row r="43" spans="1:3" ht="10.5" customHeight="1">
      <c r="A43" s="5" t="s">
        <v>43</v>
      </c>
      <c r="B43" s="6">
        <v>7895</v>
      </c>
      <c r="C43" s="6">
        <v>4918</v>
      </c>
    </row>
    <row r="44" spans="1:3" ht="10.5" customHeight="1">
      <c r="A44" s="5" t="s">
        <v>44</v>
      </c>
      <c r="B44" s="6">
        <v>2745</v>
      </c>
      <c r="C44" s="6">
        <v>959</v>
      </c>
    </row>
    <row r="45" spans="1:3" ht="10.5" customHeight="1">
      <c r="A45" s="5" t="s">
        <v>45</v>
      </c>
      <c r="B45" s="6">
        <v>5346</v>
      </c>
      <c r="C45" s="6">
        <v>853</v>
      </c>
    </row>
    <row r="46" spans="1:3" ht="10.5" customHeight="1">
      <c r="A46" s="5" t="s">
        <v>46</v>
      </c>
      <c r="B46" s="6">
        <v>32604</v>
      </c>
      <c r="C46" s="6">
        <v>34828</v>
      </c>
    </row>
    <row r="47" spans="1:3" ht="10.5" customHeight="1">
      <c r="A47" s="5" t="s">
        <v>47</v>
      </c>
      <c r="B47" s="6">
        <v>5116</v>
      </c>
      <c r="C47" s="6">
        <v>2234</v>
      </c>
    </row>
    <row r="48" spans="1:3" ht="10.5" customHeight="1">
      <c r="A48" s="5" t="s">
        <v>48</v>
      </c>
      <c r="B48" s="6">
        <v>6371</v>
      </c>
      <c r="C48" s="6">
        <v>2960</v>
      </c>
    </row>
    <row r="49" spans="1:3" ht="10.5" customHeight="1">
      <c r="A49" s="5" t="s">
        <v>49</v>
      </c>
      <c r="B49" s="6">
        <v>8519</v>
      </c>
      <c r="C49" s="6">
        <v>6834</v>
      </c>
    </row>
    <row r="50" spans="1:3" ht="10.5" customHeight="1">
      <c r="A50" s="5" t="s">
        <v>50</v>
      </c>
      <c r="B50" s="6">
        <v>42546</v>
      </c>
      <c r="C50" s="6">
        <v>45255</v>
      </c>
    </row>
    <row r="51" spans="1:3" ht="10.5" customHeight="1">
      <c r="A51" s="5" t="s">
        <v>51</v>
      </c>
      <c r="B51" s="6">
        <v>3590</v>
      </c>
      <c r="C51" s="6">
        <v>2650</v>
      </c>
    </row>
    <row r="52" spans="1:3" ht="10.5" customHeight="1">
      <c r="A52" s="5" t="s">
        <v>52</v>
      </c>
      <c r="B52" s="6">
        <v>33210</v>
      </c>
      <c r="C52" s="6">
        <v>32335</v>
      </c>
    </row>
    <row r="53" spans="1:3" ht="10.5" customHeight="1">
      <c r="A53" s="5" t="s">
        <v>53</v>
      </c>
      <c r="B53" s="6">
        <v>15353</v>
      </c>
      <c r="C53" s="6">
        <v>11933</v>
      </c>
    </row>
    <row r="54" spans="1:3" ht="10.5" customHeight="1">
      <c r="A54" s="5" t="s">
        <v>54</v>
      </c>
      <c r="B54" s="6">
        <v>3410</v>
      </c>
      <c r="C54" s="6">
        <v>1244</v>
      </c>
    </row>
    <row r="55" spans="1:3" ht="10.5" customHeight="1">
      <c r="A55" s="5" t="s">
        <v>55</v>
      </c>
      <c r="B55" s="6">
        <v>3737</v>
      </c>
      <c r="C55" s="6">
        <v>1863</v>
      </c>
    </row>
    <row r="56" spans="1:3" ht="10.5" customHeight="1">
      <c r="A56" s="5" t="s">
        <v>56</v>
      </c>
      <c r="B56" s="6">
        <v>4978</v>
      </c>
      <c r="C56" s="6">
        <v>3450</v>
      </c>
    </row>
    <row r="57" spans="1:3" ht="10.5" customHeight="1">
      <c r="A57" s="5" t="s">
        <v>57</v>
      </c>
      <c r="B57" s="6">
        <v>3272</v>
      </c>
      <c r="C57" s="6">
        <v>1630</v>
      </c>
    </row>
    <row r="58" spans="1:3" ht="10.5" customHeight="1">
      <c r="A58" s="5" t="s">
        <v>58</v>
      </c>
      <c r="B58" s="6">
        <v>5524</v>
      </c>
      <c r="C58" s="6">
        <v>1852</v>
      </c>
    </row>
    <row r="59" spans="1:3" ht="10.5" customHeight="1">
      <c r="A59" s="5" t="s">
        <v>59</v>
      </c>
      <c r="B59" s="6">
        <v>6645</v>
      </c>
      <c r="C59" s="6">
        <v>19415</v>
      </c>
    </row>
    <row r="60" spans="1:3" ht="10.5" customHeight="1">
      <c r="A60" s="5" t="s">
        <v>60</v>
      </c>
      <c r="B60" s="6">
        <v>8712</v>
      </c>
      <c r="C60" s="6">
        <v>6882</v>
      </c>
    </row>
    <row r="61" spans="1:3" ht="10.5" customHeight="1">
      <c r="A61" s="5" t="s">
        <v>61</v>
      </c>
      <c r="B61" s="6">
        <v>4122</v>
      </c>
      <c r="C61" s="6">
        <v>1090</v>
      </c>
    </row>
    <row r="62" spans="1:3" ht="10.5" customHeight="1">
      <c r="A62" s="5" t="s">
        <v>62</v>
      </c>
      <c r="B62" s="6">
        <v>9506</v>
      </c>
      <c r="C62" s="6">
        <v>7538</v>
      </c>
    </row>
    <row r="63" spans="1:3" ht="10.5" customHeight="1">
      <c r="A63" s="5" t="s">
        <v>63</v>
      </c>
      <c r="B63" s="6">
        <v>7225</v>
      </c>
      <c r="C63" s="6">
        <v>4682</v>
      </c>
    </row>
    <row r="64" spans="1:3" ht="10.5" customHeight="1">
      <c r="A64" s="5" t="s">
        <v>64</v>
      </c>
      <c r="B64" s="6">
        <v>20309</v>
      </c>
      <c r="C64" s="6">
        <v>16238</v>
      </c>
    </row>
    <row r="65" spans="1:3" ht="10.5" customHeight="1">
      <c r="A65" s="5" t="s">
        <v>65</v>
      </c>
      <c r="B65" s="6">
        <v>12858</v>
      </c>
      <c r="C65" s="6">
        <v>6085</v>
      </c>
    </row>
    <row r="66" spans="1:3" ht="10.5" customHeight="1">
      <c r="A66" s="5" t="s">
        <v>66</v>
      </c>
      <c r="B66" s="6">
        <v>3773</v>
      </c>
      <c r="C66" s="6">
        <v>1888</v>
      </c>
    </row>
    <row r="67" spans="1:3" ht="10.5" customHeight="1">
      <c r="A67" s="5" t="s">
        <v>67</v>
      </c>
      <c r="B67" s="6">
        <v>3505</v>
      </c>
      <c r="C67" s="6">
        <v>1232</v>
      </c>
    </row>
    <row r="68" spans="1:3" ht="10.5" customHeight="1">
      <c r="A68" s="5" t="s">
        <v>68</v>
      </c>
      <c r="B68" s="10">
        <v>4104</v>
      </c>
      <c r="C68" s="10">
        <v>4326</v>
      </c>
    </row>
    <row r="69" spans="1:3" ht="10.5" customHeight="1">
      <c r="A69" s="3" t="s">
        <v>69</v>
      </c>
      <c r="B69" s="4">
        <f>SUM(B2:B68)</f>
        <v>609651</v>
      </c>
      <c r="C69" s="4">
        <f>SUM(C2:C68)</f>
        <v>494147</v>
      </c>
    </row>
    <row r="70" spans="1:3" ht="10.5" customHeight="1">
      <c r="A70" s="3" t="s">
        <v>70</v>
      </c>
      <c r="B70" s="4">
        <v>609651</v>
      </c>
      <c r="C70" s="4">
        <v>494147</v>
      </c>
    </row>
    <row r="71" spans="1:3" ht="10.5" customHeight="1">
      <c r="A71" s="5"/>
      <c r="B71" s="5"/>
      <c r="C71" s="5"/>
    </row>
    <row r="72" spans="1:3" ht="10.5" customHeight="1">
      <c r="A72" s="5"/>
      <c r="B72" s="5"/>
      <c r="C72" s="5"/>
    </row>
    <row r="73" spans="1:3" ht="10.5" customHeight="1">
      <c r="A73" s="5"/>
      <c r="B73" s="5"/>
      <c r="C73" s="5"/>
    </row>
    <row r="74" spans="1:3" ht="10.5" customHeight="1">
      <c r="A74" s="5"/>
      <c r="B74" s="5"/>
      <c r="C74" s="5"/>
    </row>
    <row r="75" spans="1:3" ht="10.5" customHeight="1">
      <c r="A75" s="5"/>
      <c r="B75" s="5"/>
      <c r="C75" s="5"/>
    </row>
    <row r="76" spans="1:3" ht="10.5" customHeight="1">
      <c r="A76" s="5"/>
      <c r="B76" s="5"/>
      <c r="C76" s="5"/>
    </row>
    <row r="77" spans="1:3" ht="10.5" customHeight="1">
      <c r="A77" s="5"/>
      <c r="B77" s="5"/>
      <c r="C77" s="5"/>
    </row>
    <row r="78" spans="1:3" ht="10.5" customHeight="1">
      <c r="A78" s="5"/>
      <c r="B78" s="5"/>
      <c r="C78" s="5"/>
    </row>
    <row r="79" spans="1:3" ht="10.5" customHeight="1">
      <c r="A79" s="5"/>
      <c r="B79" s="5"/>
      <c r="C79" s="5"/>
    </row>
    <row r="80" spans="1:3" ht="10.5" customHeight="1">
      <c r="A80" s="5"/>
      <c r="B80" s="5"/>
      <c r="C80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Election&amp;C&amp;"Arial,Bold"Secretary of State&amp;R&amp;"Arial,Bold"November 6, 1990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selection activeCell="G17" sqref="G17"/>
    </sheetView>
  </sheetViews>
  <sheetFormatPr defaultColWidth="9.140625" defaultRowHeight="10.5" customHeight="1"/>
  <cols>
    <col min="1" max="1" width="15.00390625" style="0" customWidth="1"/>
    <col min="2" max="2" width="18.421875" style="0" customWidth="1"/>
    <col min="3" max="3" width="16.8515625" style="0" customWidth="1"/>
  </cols>
  <sheetData>
    <row r="1" spans="1:3" ht="10.5" customHeight="1">
      <c r="A1" s="3" t="s">
        <v>1</v>
      </c>
      <c r="B1" s="4" t="s">
        <v>77</v>
      </c>
      <c r="C1" s="4" t="s">
        <v>78</v>
      </c>
    </row>
    <row r="2" spans="1:3" ht="10.5" customHeight="1">
      <c r="A2" s="5" t="s">
        <v>2</v>
      </c>
      <c r="B2" s="6">
        <v>3139</v>
      </c>
      <c r="C2" s="6">
        <v>3507</v>
      </c>
    </row>
    <row r="3" spans="1:3" ht="10.5" customHeight="1">
      <c r="A3" s="5" t="s">
        <v>3</v>
      </c>
      <c r="B3" s="6">
        <v>3846</v>
      </c>
      <c r="C3" s="6">
        <v>1867</v>
      </c>
    </row>
    <row r="4" spans="1:3" ht="10.5" customHeight="1">
      <c r="A4" s="5" t="s">
        <v>4</v>
      </c>
      <c r="B4" s="6">
        <v>3098</v>
      </c>
      <c r="C4" s="6">
        <v>1555</v>
      </c>
    </row>
    <row r="5" spans="1:3" ht="10.5" customHeight="1">
      <c r="A5" s="5" t="s">
        <v>5</v>
      </c>
      <c r="B5" s="6">
        <v>3686</v>
      </c>
      <c r="C5" s="6">
        <v>1112</v>
      </c>
    </row>
    <row r="6" spans="1:3" ht="10.5" customHeight="1">
      <c r="A6" s="5" t="s">
        <v>6</v>
      </c>
      <c r="B6" s="6">
        <v>2777</v>
      </c>
      <c r="C6" s="6">
        <v>1116</v>
      </c>
    </row>
    <row r="7" spans="1:3" ht="10.5" customHeight="1">
      <c r="A7" s="5" t="s">
        <v>7</v>
      </c>
      <c r="B7" s="6">
        <v>1409</v>
      </c>
      <c r="C7" s="6">
        <v>1413</v>
      </c>
    </row>
    <row r="8" spans="1:3" ht="10.5" customHeight="1">
      <c r="A8" s="5" t="s">
        <v>8</v>
      </c>
      <c r="B8" s="6">
        <v>2731</v>
      </c>
      <c r="C8" s="6">
        <v>1542</v>
      </c>
    </row>
    <row r="9" spans="1:3" ht="10.5" customHeight="1">
      <c r="A9" s="5" t="s">
        <v>9</v>
      </c>
      <c r="B9" s="6">
        <v>10057</v>
      </c>
      <c r="C9" s="6">
        <v>1619</v>
      </c>
    </row>
    <row r="10" spans="1:3" ht="10.5" customHeight="1">
      <c r="A10" s="5" t="s">
        <v>10</v>
      </c>
      <c r="B10" s="6">
        <v>5041</v>
      </c>
      <c r="C10" s="6">
        <v>2400</v>
      </c>
    </row>
    <row r="11" spans="1:3" ht="10.5" customHeight="1">
      <c r="A11" s="5" t="s">
        <v>11</v>
      </c>
      <c r="B11" s="6">
        <v>3070</v>
      </c>
      <c r="C11" s="6">
        <v>1047</v>
      </c>
    </row>
    <row r="12" spans="1:3" ht="10.5" customHeight="1">
      <c r="A12" s="5" t="s">
        <v>12</v>
      </c>
      <c r="B12" s="6">
        <v>3681</v>
      </c>
      <c r="C12" s="6">
        <v>1415</v>
      </c>
    </row>
    <row r="13" spans="1:3" ht="10.5" customHeight="1">
      <c r="A13" s="5" t="s">
        <v>13</v>
      </c>
      <c r="B13" s="6">
        <v>3428</v>
      </c>
      <c r="C13" s="6">
        <v>1278</v>
      </c>
    </row>
    <row r="14" spans="1:3" ht="10.5" customHeight="1">
      <c r="A14" s="5" t="s">
        <v>14</v>
      </c>
      <c r="B14" s="6">
        <v>3422</v>
      </c>
      <c r="C14" s="6">
        <v>1736</v>
      </c>
    </row>
    <row r="15" spans="1:3" ht="10.5" customHeight="1">
      <c r="A15" s="5" t="s">
        <v>15</v>
      </c>
      <c r="B15" s="6">
        <v>2555</v>
      </c>
      <c r="C15" s="6">
        <v>809</v>
      </c>
    </row>
    <row r="16" spans="1:3" ht="10.5" customHeight="1">
      <c r="A16" s="5" t="s">
        <v>16</v>
      </c>
      <c r="B16" s="6">
        <v>2642</v>
      </c>
      <c r="C16" s="6">
        <v>857</v>
      </c>
    </row>
    <row r="17" spans="1:3" ht="10.5" customHeight="1">
      <c r="A17" s="5" t="s">
        <v>17</v>
      </c>
      <c r="B17" s="6">
        <v>4604</v>
      </c>
      <c r="C17" s="6">
        <v>1781</v>
      </c>
    </row>
    <row r="18" spans="1:3" ht="10.5" customHeight="1">
      <c r="A18" s="5" t="s">
        <v>18</v>
      </c>
      <c r="B18" s="6">
        <v>5209</v>
      </c>
      <c r="C18" s="6">
        <v>2190</v>
      </c>
    </row>
    <row r="19" spans="1:3" ht="10.5" customHeight="1">
      <c r="A19" s="5" t="s">
        <v>19</v>
      </c>
      <c r="B19" s="6">
        <v>2339</v>
      </c>
      <c r="C19" s="6">
        <v>1204</v>
      </c>
    </row>
    <row r="20" spans="1:3" ht="10.5" customHeight="1">
      <c r="A20" s="5" t="s">
        <v>20</v>
      </c>
      <c r="B20" s="6">
        <v>2263</v>
      </c>
      <c r="C20" s="6">
        <v>852</v>
      </c>
    </row>
    <row r="21" spans="1:3" ht="10.5" customHeight="1">
      <c r="A21" s="5" t="s">
        <v>21</v>
      </c>
      <c r="B21" s="6">
        <v>3870</v>
      </c>
      <c r="C21" s="6">
        <v>1773</v>
      </c>
    </row>
    <row r="22" spans="1:3" ht="10.5" customHeight="1">
      <c r="A22" s="5" t="s">
        <v>22</v>
      </c>
      <c r="B22" s="6">
        <v>2124</v>
      </c>
      <c r="C22" s="6">
        <v>934</v>
      </c>
    </row>
    <row r="23" spans="1:3" ht="10.5" customHeight="1">
      <c r="A23" s="5" t="s">
        <v>23</v>
      </c>
      <c r="B23" s="6">
        <v>8905</v>
      </c>
      <c r="C23" s="6">
        <v>3520</v>
      </c>
    </row>
    <row r="24" spans="1:3" ht="10.5" customHeight="1">
      <c r="A24" s="5" t="s">
        <v>24</v>
      </c>
      <c r="B24" s="6">
        <v>4254</v>
      </c>
      <c r="C24" s="6">
        <v>1900</v>
      </c>
    </row>
    <row r="25" spans="1:3" ht="10.5" customHeight="1">
      <c r="A25" s="5" t="s">
        <v>25</v>
      </c>
      <c r="B25" s="6">
        <v>7004</v>
      </c>
      <c r="C25" s="6">
        <v>3619</v>
      </c>
    </row>
    <row r="26" spans="1:3" ht="10.5" customHeight="1">
      <c r="A26" s="5" t="s">
        <v>26</v>
      </c>
      <c r="B26" s="6">
        <v>5387</v>
      </c>
      <c r="C26" s="6">
        <v>2108</v>
      </c>
    </row>
    <row r="27" spans="1:3" ht="10.5" customHeight="1">
      <c r="A27" s="5" t="s">
        <v>27</v>
      </c>
      <c r="B27" s="6">
        <v>3740</v>
      </c>
      <c r="C27" s="6">
        <v>3401</v>
      </c>
    </row>
    <row r="28" spans="1:3" ht="10.5" customHeight="1">
      <c r="A28" s="5" t="s">
        <v>28</v>
      </c>
      <c r="B28" s="6">
        <v>3375</v>
      </c>
      <c r="C28" s="6">
        <v>1018</v>
      </c>
    </row>
    <row r="29" spans="1:3" ht="10.5" customHeight="1">
      <c r="A29" s="5" t="s">
        <v>29</v>
      </c>
      <c r="B29" s="6">
        <v>10570</v>
      </c>
      <c r="C29" s="6">
        <v>3323</v>
      </c>
    </row>
    <row r="30" spans="1:3" ht="10.5" customHeight="1">
      <c r="A30" s="5" t="s">
        <v>30</v>
      </c>
      <c r="B30" s="6">
        <v>4280</v>
      </c>
      <c r="C30" s="6">
        <v>1662</v>
      </c>
    </row>
    <row r="31" spans="1:3" ht="10.5" customHeight="1">
      <c r="A31" s="5" t="s">
        <v>31</v>
      </c>
      <c r="B31" s="6">
        <v>4578</v>
      </c>
      <c r="C31" s="6">
        <v>2165</v>
      </c>
    </row>
    <row r="32" spans="1:3" ht="10.5" customHeight="1">
      <c r="A32" s="5" t="s">
        <v>32</v>
      </c>
      <c r="B32" s="6">
        <v>2769</v>
      </c>
      <c r="C32" s="6">
        <v>832</v>
      </c>
    </row>
    <row r="33" spans="1:3" ht="10.5" customHeight="1">
      <c r="A33" s="5" t="s">
        <v>33</v>
      </c>
      <c r="B33" s="6">
        <v>3338</v>
      </c>
      <c r="C33" s="6">
        <v>756</v>
      </c>
    </row>
    <row r="34" spans="1:3" ht="10.5" customHeight="1">
      <c r="A34" s="5" t="s">
        <v>34</v>
      </c>
      <c r="B34" s="6">
        <v>2434</v>
      </c>
      <c r="C34" s="6">
        <v>819</v>
      </c>
    </row>
    <row r="35" spans="1:3" ht="10.5" customHeight="1">
      <c r="A35" s="5" t="s">
        <v>35</v>
      </c>
      <c r="B35" s="6">
        <v>2987</v>
      </c>
      <c r="C35" s="6">
        <v>1142</v>
      </c>
    </row>
    <row r="36" spans="1:3" ht="10.5" customHeight="1">
      <c r="A36" s="5" t="s">
        <v>36</v>
      </c>
      <c r="B36" s="6">
        <v>6603</v>
      </c>
      <c r="C36" s="6">
        <v>2365</v>
      </c>
    </row>
    <row r="37" spans="1:3" ht="10.5" customHeight="1">
      <c r="A37" s="5" t="s">
        <v>37</v>
      </c>
      <c r="B37" s="6">
        <v>4119</v>
      </c>
      <c r="C37" s="6">
        <v>2063</v>
      </c>
    </row>
    <row r="38" spans="1:3" ht="10.5" customHeight="1">
      <c r="A38" s="5" t="s">
        <v>38</v>
      </c>
      <c r="B38" s="6">
        <v>54847</v>
      </c>
      <c r="C38" s="6">
        <v>10853</v>
      </c>
    </row>
    <row r="39" spans="1:3" ht="10.5" customHeight="1">
      <c r="A39" s="5" t="s">
        <v>39</v>
      </c>
      <c r="B39" s="6">
        <v>3308</v>
      </c>
      <c r="C39" s="6">
        <v>1149</v>
      </c>
    </row>
    <row r="40" spans="1:3" ht="10.5" customHeight="1">
      <c r="A40" s="5" t="s">
        <v>40</v>
      </c>
      <c r="B40" s="6">
        <v>7107</v>
      </c>
      <c r="C40" s="6">
        <v>3819</v>
      </c>
    </row>
    <row r="41" spans="1:3" ht="10.5" customHeight="1">
      <c r="A41" s="5" t="s">
        <v>41</v>
      </c>
      <c r="B41" s="6">
        <v>5143</v>
      </c>
      <c r="C41" s="6">
        <v>1854</v>
      </c>
    </row>
    <row r="42" spans="1:3" ht="10.5" customHeight="1">
      <c r="A42" s="5" t="s">
        <v>42</v>
      </c>
      <c r="B42" s="6">
        <v>5688</v>
      </c>
      <c r="C42" s="6">
        <v>3013</v>
      </c>
    </row>
    <row r="43" spans="1:3" ht="10.5" customHeight="1">
      <c r="A43" s="5" t="s">
        <v>43</v>
      </c>
      <c r="B43" s="6">
        <v>5914</v>
      </c>
      <c r="C43" s="6">
        <v>2294</v>
      </c>
    </row>
    <row r="44" spans="1:3" ht="10.5" customHeight="1">
      <c r="A44" s="5" t="s">
        <v>44</v>
      </c>
      <c r="B44" s="6">
        <v>1502</v>
      </c>
      <c r="C44" s="6">
        <v>984</v>
      </c>
    </row>
    <row r="45" spans="1:3" ht="10.5" customHeight="1">
      <c r="A45" s="5" t="s">
        <v>45</v>
      </c>
      <c r="B45" s="6">
        <v>2483</v>
      </c>
      <c r="C45" s="6">
        <v>1332</v>
      </c>
    </row>
    <row r="46" spans="1:3" ht="10.5" customHeight="1">
      <c r="A46" s="5" t="s">
        <v>46</v>
      </c>
      <c r="B46" s="6">
        <v>15765</v>
      </c>
      <c r="C46" s="6">
        <v>5719</v>
      </c>
    </row>
    <row r="47" spans="1:3" ht="10.5" customHeight="1">
      <c r="A47" s="5" t="s">
        <v>47</v>
      </c>
      <c r="B47" s="6">
        <v>4044</v>
      </c>
      <c r="C47" s="6">
        <v>1603</v>
      </c>
    </row>
    <row r="48" spans="1:3" ht="10.5" customHeight="1">
      <c r="A48" s="5" t="s">
        <v>48</v>
      </c>
      <c r="B48" s="6">
        <v>5439</v>
      </c>
      <c r="C48" s="6">
        <v>2076</v>
      </c>
    </row>
    <row r="49" spans="1:3" ht="10.5" customHeight="1">
      <c r="A49" s="5" t="s">
        <v>49</v>
      </c>
      <c r="B49" s="6">
        <v>6282</v>
      </c>
      <c r="C49" s="6">
        <v>2992</v>
      </c>
    </row>
    <row r="50" spans="1:3" ht="10.5" customHeight="1">
      <c r="A50" s="5" t="s">
        <v>50</v>
      </c>
      <c r="B50" s="6">
        <v>18331</v>
      </c>
      <c r="C50" s="6">
        <v>9209</v>
      </c>
    </row>
    <row r="51" spans="1:3" ht="10.5" customHeight="1">
      <c r="A51" s="5" t="s">
        <v>51</v>
      </c>
      <c r="B51" s="6">
        <v>2373</v>
      </c>
      <c r="C51" s="6">
        <v>1089</v>
      </c>
    </row>
    <row r="52" spans="1:3" ht="10.5" customHeight="1">
      <c r="A52" s="5" t="s">
        <v>52</v>
      </c>
      <c r="B52" s="6">
        <v>14203</v>
      </c>
      <c r="C52" s="6">
        <v>11530</v>
      </c>
    </row>
    <row r="53" spans="1:3" ht="10.5" customHeight="1">
      <c r="A53" s="5" t="s">
        <v>53</v>
      </c>
      <c r="B53" s="6">
        <v>10774</v>
      </c>
      <c r="C53" s="6">
        <v>4628</v>
      </c>
    </row>
    <row r="54" spans="1:3" ht="10.5" customHeight="1">
      <c r="A54" s="5" t="s">
        <v>54</v>
      </c>
      <c r="B54" s="6">
        <v>3067</v>
      </c>
      <c r="C54" s="6">
        <v>1023</v>
      </c>
    </row>
    <row r="55" spans="1:3" ht="10.5" customHeight="1">
      <c r="A55" s="5" t="s">
        <v>55</v>
      </c>
      <c r="B55" s="6">
        <v>4008</v>
      </c>
      <c r="C55" s="6">
        <v>1471</v>
      </c>
    </row>
    <row r="56" spans="1:3" ht="10.5" customHeight="1">
      <c r="A56" s="5" t="s">
        <v>56</v>
      </c>
      <c r="B56" s="6">
        <v>3196</v>
      </c>
      <c r="C56" s="6">
        <v>1973</v>
      </c>
    </row>
    <row r="57" spans="1:3" ht="10.5" customHeight="1">
      <c r="A57" s="5" t="s">
        <v>57</v>
      </c>
      <c r="B57" s="6">
        <v>2090</v>
      </c>
      <c r="C57" s="6">
        <v>874</v>
      </c>
    </row>
    <row r="58" spans="1:3" ht="10.5" customHeight="1">
      <c r="A58" s="5" t="s">
        <v>58</v>
      </c>
      <c r="B58" s="6">
        <v>3943</v>
      </c>
      <c r="C58" s="6">
        <v>1841</v>
      </c>
    </row>
    <row r="59" spans="1:3" ht="10.5" customHeight="1">
      <c r="A59" s="5" t="s">
        <v>59</v>
      </c>
      <c r="B59" s="6">
        <v>3097</v>
      </c>
      <c r="C59" s="6">
        <v>767</v>
      </c>
    </row>
    <row r="60" spans="1:3" ht="10.5" customHeight="1">
      <c r="A60" s="5" t="s">
        <v>60</v>
      </c>
      <c r="B60" s="6">
        <v>4677</v>
      </c>
      <c r="C60" s="6">
        <v>1521</v>
      </c>
    </row>
    <row r="61" spans="1:3" ht="10.5" customHeight="1">
      <c r="A61" s="5" t="s">
        <v>61</v>
      </c>
      <c r="B61" s="6">
        <v>3277</v>
      </c>
      <c r="C61" s="6">
        <v>1106</v>
      </c>
    </row>
    <row r="62" spans="1:3" ht="10.5" customHeight="1">
      <c r="A62" s="5" t="s">
        <v>62</v>
      </c>
      <c r="B62" s="6">
        <v>6714</v>
      </c>
      <c r="C62" s="6">
        <v>1658</v>
      </c>
    </row>
    <row r="63" spans="1:3" ht="10.5" customHeight="1">
      <c r="A63" s="5" t="s">
        <v>63</v>
      </c>
      <c r="B63" s="6">
        <v>6571</v>
      </c>
      <c r="C63" s="6">
        <v>3283</v>
      </c>
    </row>
    <row r="64" spans="1:3" ht="10.5" customHeight="1">
      <c r="A64" s="5" t="s">
        <v>64</v>
      </c>
      <c r="B64" s="6">
        <v>16263</v>
      </c>
      <c r="C64" s="6">
        <v>5310</v>
      </c>
    </row>
    <row r="65" spans="1:3" ht="10.5" customHeight="1">
      <c r="A65" s="5" t="s">
        <v>65</v>
      </c>
      <c r="B65" s="6">
        <v>12013</v>
      </c>
      <c r="C65" s="6">
        <v>5242</v>
      </c>
    </row>
    <row r="66" spans="1:3" ht="10.5" customHeight="1">
      <c r="A66" s="5" t="s">
        <v>66</v>
      </c>
      <c r="B66" s="6">
        <v>4383</v>
      </c>
      <c r="C66" s="6">
        <v>1491</v>
      </c>
    </row>
    <row r="67" spans="1:3" ht="10.5" customHeight="1">
      <c r="A67" s="5" t="s">
        <v>67</v>
      </c>
      <c r="B67" s="6">
        <v>2466</v>
      </c>
      <c r="C67" s="6">
        <v>1435</v>
      </c>
    </row>
    <row r="68" spans="1:3" ht="10.5" customHeight="1">
      <c r="A68" s="5" t="s">
        <v>68</v>
      </c>
      <c r="B68" s="7">
        <v>997</v>
      </c>
      <c r="C68" s="6">
        <v>383</v>
      </c>
    </row>
    <row r="69" spans="1:3" ht="10.5" customHeight="1">
      <c r="A69" s="3" t="s">
        <v>69</v>
      </c>
      <c r="B69" s="4">
        <f>SUM(B2:B68)</f>
        <v>389299</v>
      </c>
      <c r="C69" s="4">
        <f>SUM(C2:C68)</f>
        <v>156222</v>
      </c>
    </row>
    <row r="70" spans="1:3" ht="10.5" customHeight="1">
      <c r="A70" s="3" t="s">
        <v>70</v>
      </c>
      <c r="B70" s="4">
        <v>389299</v>
      </c>
      <c r="C70" s="4">
        <v>156222</v>
      </c>
    </row>
    <row r="71" spans="1:3" ht="10.5" customHeight="1">
      <c r="A71" s="5"/>
      <c r="B71" s="5"/>
      <c r="C71" s="5"/>
    </row>
    <row r="72" spans="1:3" ht="10.5" customHeight="1">
      <c r="A72" s="5"/>
      <c r="B72" s="5"/>
      <c r="C72" s="5"/>
    </row>
    <row r="73" spans="1:3" ht="10.5" customHeight="1">
      <c r="A73" s="5"/>
      <c r="B73" s="5"/>
      <c r="C73" s="5"/>
    </row>
    <row r="74" spans="1:3" ht="10.5" customHeight="1">
      <c r="A74" s="5"/>
      <c r="B74" s="5"/>
      <c r="C74" s="5"/>
    </row>
    <row r="75" spans="1:3" ht="10.5" customHeight="1">
      <c r="A75" s="5"/>
      <c r="B75" s="5"/>
      <c r="C75" s="5"/>
    </row>
    <row r="76" spans="1:3" ht="10.5" customHeight="1">
      <c r="A76" s="5"/>
      <c r="B76" s="5"/>
      <c r="C76" s="5"/>
    </row>
    <row r="77" spans="1:3" ht="10.5" customHeight="1">
      <c r="A77" s="5"/>
      <c r="B77" s="5"/>
      <c r="C77" s="5"/>
    </row>
    <row r="78" spans="1:3" ht="10.5" customHeight="1">
      <c r="A78" s="5"/>
      <c r="B78" s="5"/>
      <c r="C78" s="5"/>
    </row>
    <row r="79" spans="1:3" ht="10.5" customHeight="1">
      <c r="A79" s="5"/>
      <c r="B79" s="5"/>
      <c r="C79" s="5"/>
    </row>
    <row r="80" spans="1:3" ht="10.5" customHeight="1">
      <c r="A80" s="5"/>
      <c r="B80" s="5"/>
      <c r="C80" s="5"/>
    </row>
    <row r="81" spans="1:3" ht="10.5" customHeight="1">
      <c r="A81" s="5"/>
      <c r="B81" s="5"/>
      <c r="C81" s="5"/>
    </row>
    <row r="82" spans="1:3" ht="10.5" customHeight="1">
      <c r="A82" s="5"/>
      <c r="B82" s="5"/>
      <c r="C82" s="5"/>
    </row>
    <row r="83" spans="1:3" ht="10.5" customHeight="1">
      <c r="A83" s="5"/>
      <c r="B83" s="5"/>
      <c r="C83" s="5"/>
    </row>
    <row r="84" spans="1:3" ht="10.5" customHeight="1">
      <c r="A84" s="5"/>
      <c r="B84" s="5"/>
      <c r="C84" s="5"/>
    </row>
    <row r="85" spans="1:3" ht="10.5" customHeight="1">
      <c r="A85" s="5"/>
      <c r="B85" s="5"/>
      <c r="C85" s="5"/>
    </row>
    <row r="86" spans="1:3" ht="10.5" customHeight="1">
      <c r="A86" s="5"/>
      <c r="B86" s="5"/>
      <c r="C86" s="5"/>
    </row>
    <row r="87" spans="1:3" ht="10.5" customHeight="1">
      <c r="A87" s="5"/>
      <c r="B87" s="5"/>
      <c r="C87" s="5"/>
    </row>
    <row r="88" spans="1:3" ht="10.5" customHeight="1">
      <c r="A88" s="5"/>
      <c r="B88" s="5"/>
      <c r="C88" s="5"/>
    </row>
    <row r="89" spans="1:3" ht="10.5" customHeight="1">
      <c r="A89" s="5"/>
      <c r="B89" s="5"/>
      <c r="C89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Primary&amp;C&amp;"Arial,Bold"Secretary of State&amp;R&amp;"Arial,Bold"June 7, 1994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C9" sqref="C9"/>
    </sheetView>
  </sheetViews>
  <sheetFormatPr defaultColWidth="9.140625" defaultRowHeight="10.5" customHeight="1"/>
  <cols>
    <col min="1" max="1" width="18.00390625" style="0" customWidth="1"/>
    <col min="2" max="2" width="16.421875" style="0" customWidth="1"/>
    <col min="3" max="3" width="20.8515625" style="0" customWidth="1"/>
    <col min="4" max="4" width="16.8515625" style="0" customWidth="1"/>
  </cols>
  <sheetData>
    <row r="1" spans="1:4" ht="10.5" customHeight="1">
      <c r="A1" s="3" t="s">
        <v>1</v>
      </c>
      <c r="B1" s="4" t="s">
        <v>79</v>
      </c>
      <c r="C1" s="4" t="s">
        <v>80</v>
      </c>
      <c r="D1" s="4" t="s">
        <v>81</v>
      </c>
    </row>
    <row r="2" spans="1:4" ht="10.5" customHeight="1">
      <c r="A2" s="5" t="s">
        <v>2</v>
      </c>
      <c r="B2" s="6">
        <v>478</v>
      </c>
      <c r="C2" s="6">
        <v>433</v>
      </c>
      <c r="D2" s="6">
        <v>466</v>
      </c>
    </row>
    <row r="3" spans="1:4" ht="10.5" customHeight="1">
      <c r="A3" s="5" t="s">
        <v>3</v>
      </c>
      <c r="B3" s="6">
        <v>3900</v>
      </c>
      <c r="C3" s="6">
        <v>2200</v>
      </c>
      <c r="D3" s="6">
        <v>3616</v>
      </c>
    </row>
    <row r="4" spans="1:4" ht="10.5" customHeight="1">
      <c r="A4" s="5" t="s">
        <v>4</v>
      </c>
      <c r="B4" s="6">
        <v>26</v>
      </c>
      <c r="C4" s="6">
        <v>27</v>
      </c>
      <c r="D4" s="6">
        <v>23</v>
      </c>
    </row>
    <row r="5" spans="1:4" ht="10.5" customHeight="1">
      <c r="A5" s="5" t="s">
        <v>5</v>
      </c>
      <c r="B5" s="6">
        <v>104</v>
      </c>
      <c r="C5" s="6">
        <v>59</v>
      </c>
      <c r="D5" s="6">
        <v>78</v>
      </c>
    </row>
    <row r="6" spans="1:4" ht="10.5" customHeight="1">
      <c r="A6" s="5" t="s">
        <v>6</v>
      </c>
      <c r="B6" s="6">
        <v>475</v>
      </c>
      <c r="C6" s="6">
        <v>376</v>
      </c>
      <c r="D6" s="6">
        <v>498</v>
      </c>
    </row>
    <row r="7" spans="1:4" ht="10.5" customHeight="1">
      <c r="A7" s="5" t="s">
        <v>7</v>
      </c>
      <c r="B7" s="6">
        <v>8</v>
      </c>
      <c r="C7" s="6">
        <v>9</v>
      </c>
      <c r="D7" s="6">
        <v>5</v>
      </c>
    </row>
    <row r="8" spans="1:4" ht="10.5" customHeight="1">
      <c r="A8" s="5" t="s">
        <v>8</v>
      </c>
      <c r="B8" s="6">
        <v>40</v>
      </c>
      <c r="C8" s="6">
        <v>56</v>
      </c>
      <c r="D8" s="6">
        <v>53</v>
      </c>
    </row>
    <row r="9" spans="1:4" ht="10.5" customHeight="1">
      <c r="A9" s="5" t="s">
        <v>9</v>
      </c>
      <c r="B9" s="6">
        <v>735</v>
      </c>
      <c r="C9" s="6">
        <v>680</v>
      </c>
      <c r="D9" s="6">
        <v>382</v>
      </c>
    </row>
    <row r="10" spans="1:4" ht="10.5" customHeight="1">
      <c r="A10" s="5" t="s">
        <v>10</v>
      </c>
      <c r="B10" s="6">
        <v>42</v>
      </c>
      <c r="C10" s="6">
        <v>45</v>
      </c>
      <c r="D10" s="6">
        <v>58</v>
      </c>
    </row>
    <row r="11" spans="1:4" ht="10.5" customHeight="1">
      <c r="A11" s="5" t="s">
        <v>11</v>
      </c>
      <c r="B11" s="6">
        <v>20</v>
      </c>
      <c r="C11" s="6">
        <v>15</v>
      </c>
      <c r="D11" s="6">
        <v>19</v>
      </c>
    </row>
    <row r="12" spans="1:4" ht="10.5" customHeight="1">
      <c r="A12" s="5" t="s">
        <v>12</v>
      </c>
      <c r="B12" s="6">
        <v>505</v>
      </c>
      <c r="C12" s="6">
        <v>360</v>
      </c>
      <c r="D12" s="6">
        <v>465</v>
      </c>
    </row>
    <row r="13" spans="1:4" ht="10.5" customHeight="1">
      <c r="A13" s="5" t="s">
        <v>13</v>
      </c>
      <c r="B13" s="6">
        <v>13</v>
      </c>
      <c r="C13" s="6">
        <v>11</v>
      </c>
      <c r="D13" s="6">
        <v>14</v>
      </c>
    </row>
    <row r="14" spans="1:4" ht="10.5" customHeight="1">
      <c r="A14" s="5" t="s">
        <v>14</v>
      </c>
      <c r="B14" s="6">
        <v>99</v>
      </c>
      <c r="C14" s="6">
        <v>63</v>
      </c>
      <c r="D14" s="6">
        <v>60</v>
      </c>
    </row>
    <row r="15" spans="1:4" ht="10.5" customHeight="1">
      <c r="A15" s="5" t="s">
        <v>15</v>
      </c>
      <c r="B15" s="6">
        <v>24</v>
      </c>
      <c r="C15" s="6">
        <v>19</v>
      </c>
      <c r="D15" s="6">
        <v>18</v>
      </c>
    </row>
    <row r="16" spans="1:4" ht="10.5" customHeight="1">
      <c r="A16" s="5" t="s">
        <v>16</v>
      </c>
      <c r="B16" s="6">
        <v>12</v>
      </c>
      <c r="C16" s="6">
        <v>7</v>
      </c>
      <c r="D16" s="6">
        <v>9</v>
      </c>
    </row>
    <row r="17" spans="1:4" ht="10.5" customHeight="1">
      <c r="A17" s="5" t="s">
        <v>17</v>
      </c>
      <c r="B17" s="6">
        <v>328</v>
      </c>
      <c r="C17" s="6">
        <v>144</v>
      </c>
      <c r="D17" s="6">
        <v>319</v>
      </c>
    </row>
    <row r="18" spans="1:4" ht="10.5" customHeight="1">
      <c r="A18" s="5" t="s">
        <v>18</v>
      </c>
      <c r="B18" s="6">
        <v>281</v>
      </c>
      <c r="C18" s="6">
        <v>191</v>
      </c>
      <c r="D18" s="6">
        <v>400</v>
      </c>
    </row>
    <row r="19" spans="1:4" ht="10.5" customHeight="1">
      <c r="A19" s="5" t="s">
        <v>19</v>
      </c>
      <c r="B19" s="6">
        <v>32</v>
      </c>
      <c r="C19" s="6">
        <v>25</v>
      </c>
      <c r="D19" s="6">
        <v>63</v>
      </c>
    </row>
    <row r="20" spans="1:4" ht="10.5" customHeight="1">
      <c r="A20" s="5" t="s">
        <v>20</v>
      </c>
      <c r="B20" s="6">
        <v>50</v>
      </c>
      <c r="C20" s="6">
        <v>38</v>
      </c>
      <c r="D20" s="6">
        <v>72</v>
      </c>
    </row>
    <row r="21" spans="1:4" ht="10.5" customHeight="1">
      <c r="A21" s="5" t="s">
        <v>21</v>
      </c>
      <c r="B21" s="6">
        <v>93</v>
      </c>
      <c r="C21" s="6">
        <v>127</v>
      </c>
      <c r="D21" s="6">
        <v>68</v>
      </c>
    </row>
    <row r="22" spans="1:4" ht="10.5" customHeight="1">
      <c r="A22" s="5" t="s">
        <v>22</v>
      </c>
      <c r="B22" s="6">
        <v>16</v>
      </c>
      <c r="C22" s="6">
        <v>22</v>
      </c>
      <c r="D22" s="6">
        <v>10</v>
      </c>
    </row>
    <row r="23" spans="1:4" ht="10.5" customHeight="1">
      <c r="A23" s="5" t="s">
        <v>23</v>
      </c>
      <c r="B23" s="6">
        <v>799</v>
      </c>
      <c r="C23" s="6">
        <v>617</v>
      </c>
      <c r="D23" s="6">
        <v>684</v>
      </c>
    </row>
    <row r="24" spans="1:4" ht="10.5" customHeight="1">
      <c r="A24" s="5" t="s">
        <v>24</v>
      </c>
      <c r="B24" s="6">
        <v>354</v>
      </c>
      <c r="C24" s="6">
        <v>221</v>
      </c>
      <c r="D24" s="6">
        <v>409</v>
      </c>
    </row>
    <row r="25" spans="1:4" ht="10.5" customHeight="1">
      <c r="A25" s="5" t="s">
        <v>25</v>
      </c>
      <c r="B25" s="6">
        <v>131</v>
      </c>
      <c r="C25" s="6">
        <v>90</v>
      </c>
      <c r="D25" s="6">
        <v>124</v>
      </c>
    </row>
    <row r="26" spans="1:4" ht="10.5" customHeight="1">
      <c r="A26" s="5" t="s">
        <v>26</v>
      </c>
      <c r="B26" s="6">
        <v>256</v>
      </c>
      <c r="C26" s="6">
        <v>206</v>
      </c>
      <c r="D26" s="6">
        <v>290</v>
      </c>
    </row>
    <row r="27" spans="1:4" ht="10.5" customHeight="1">
      <c r="A27" s="5" t="s">
        <v>27</v>
      </c>
      <c r="B27" s="6">
        <v>1021</v>
      </c>
      <c r="C27" s="6">
        <v>753</v>
      </c>
      <c r="D27" s="6">
        <v>1141</v>
      </c>
    </row>
    <row r="28" spans="1:4" ht="10.5" customHeight="1">
      <c r="A28" s="5" t="s">
        <v>28</v>
      </c>
      <c r="B28" s="6">
        <v>111</v>
      </c>
      <c r="C28" s="6">
        <v>145</v>
      </c>
      <c r="D28" s="6">
        <v>48</v>
      </c>
    </row>
    <row r="29" spans="1:4" ht="10.5" customHeight="1">
      <c r="A29" s="5" t="s">
        <v>29</v>
      </c>
      <c r="B29" s="6">
        <v>1266</v>
      </c>
      <c r="C29" s="6">
        <v>683</v>
      </c>
      <c r="D29" s="6">
        <v>1104</v>
      </c>
    </row>
    <row r="30" spans="1:4" ht="10.5" customHeight="1">
      <c r="A30" s="5" t="s">
        <v>30</v>
      </c>
      <c r="B30" s="6">
        <v>31</v>
      </c>
      <c r="C30" s="6">
        <v>24</v>
      </c>
      <c r="D30" s="6">
        <v>23</v>
      </c>
    </row>
    <row r="31" spans="1:4" ht="10.5" customHeight="1">
      <c r="A31" s="5" t="s">
        <v>31</v>
      </c>
      <c r="B31" s="6">
        <v>51</v>
      </c>
      <c r="C31" s="6">
        <v>36</v>
      </c>
      <c r="D31" s="6">
        <v>76</v>
      </c>
    </row>
    <row r="32" spans="1:4" ht="10.5" customHeight="1">
      <c r="A32" s="5" t="s">
        <v>32</v>
      </c>
      <c r="B32" s="6">
        <v>111</v>
      </c>
      <c r="C32" s="6">
        <v>152</v>
      </c>
      <c r="D32" s="6">
        <v>62</v>
      </c>
    </row>
    <row r="33" spans="1:4" ht="10.5" customHeight="1">
      <c r="A33" s="5" t="s">
        <v>33</v>
      </c>
      <c r="B33" s="6">
        <v>0</v>
      </c>
      <c r="C33" s="6">
        <v>1</v>
      </c>
      <c r="D33" s="6">
        <v>0</v>
      </c>
    </row>
    <row r="34" spans="1:4" ht="10.5" customHeight="1">
      <c r="A34" s="5" t="s">
        <v>34</v>
      </c>
      <c r="B34" s="6">
        <v>5</v>
      </c>
      <c r="C34" s="6">
        <v>6</v>
      </c>
      <c r="D34" s="6">
        <v>12</v>
      </c>
    </row>
    <row r="35" spans="1:4" ht="10.5" customHeight="1">
      <c r="A35" s="5" t="s">
        <v>35</v>
      </c>
      <c r="B35" s="6">
        <v>18</v>
      </c>
      <c r="C35" s="6">
        <v>23</v>
      </c>
      <c r="D35" s="6">
        <v>39</v>
      </c>
    </row>
    <row r="36" spans="1:4" ht="10.5" customHeight="1">
      <c r="A36" s="5" t="s">
        <v>36</v>
      </c>
      <c r="B36" s="6">
        <v>1006</v>
      </c>
      <c r="C36" s="6">
        <v>762</v>
      </c>
      <c r="D36" s="6">
        <v>1483</v>
      </c>
    </row>
    <row r="37" spans="1:4" ht="10.5" customHeight="1">
      <c r="A37" s="5" t="s">
        <v>37</v>
      </c>
      <c r="B37" s="6">
        <v>77</v>
      </c>
      <c r="C37" s="6">
        <v>81</v>
      </c>
      <c r="D37" s="6">
        <v>39</v>
      </c>
    </row>
    <row r="38" spans="1:4" ht="10.5" customHeight="1">
      <c r="A38" s="5" t="s">
        <v>38</v>
      </c>
      <c r="B38" s="6">
        <v>17319</v>
      </c>
      <c r="C38" s="6">
        <v>13290</v>
      </c>
      <c r="D38" s="6">
        <v>16571</v>
      </c>
    </row>
    <row r="39" spans="1:4" ht="10.5" customHeight="1">
      <c r="A39" s="5" t="s">
        <v>39</v>
      </c>
      <c r="B39" s="6">
        <v>11</v>
      </c>
      <c r="C39" s="6">
        <v>5</v>
      </c>
      <c r="D39" s="6">
        <v>16</v>
      </c>
    </row>
    <row r="40" spans="1:4" ht="10.5" customHeight="1">
      <c r="A40" s="5" t="s">
        <v>40</v>
      </c>
      <c r="B40" s="6">
        <v>565</v>
      </c>
      <c r="C40" s="6">
        <v>350</v>
      </c>
      <c r="D40" s="6">
        <v>702</v>
      </c>
    </row>
    <row r="41" spans="1:4" ht="10.5" customHeight="1">
      <c r="A41" s="5" t="s">
        <v>41</v>
      </c>
      <c r="B41" s="6">
        <v>60</v>
      </c>
      <c r="C41" s="6">
        <v>49</v>
      </c>
      <c r="D41" s="6">
        <v>73</v>
      </c>
    </row>
    <row r="42" spans="1:4" ht="10.5" customHeight="1">
      <c r="A42" s="5" t="s">
        <v>42</v>
      </c>
      <c r="B42" s="6">
        <v>606</v>
      </c>
      <c r="C42" s="6">
        <v>421</v>
      </c>
      <c r="D42" s="6">
        <v>826</v>
      </c>
    </row>
    <row r="43" spans="1:4" ht="10.5" customHeight="1">
      <c r="A43" s="5" t="s">
        <v>43</v>
      </c>
      <c r="B43" s="6">
        <v>489</v>
      </c>
      <c r="C43" s="6">
        <v>360</v>
      </c>
      <c r="D43" s="6">
        <v>557</v>
      </c>
    </row>
    <row r="44" spans="1:4" ht="10.5" customHeight="1">
      <c r="A44" s="5" t="s">
        <v>44</v>
      </c>
      <c r="B44" s="6">
        <v>22</v>
      </c>
      <c r="C44" s="6">
        <v>30</v>
      </c>
      <c r="D44" s="6">
        <v>21</v>
      </c>
    </row>
    <row r="45" spans="1:4" ht="10.5" customHeight="1">
      <c r="A45" s="5" t="s">
        <v>45</v>
      </c>
      <c r="B45" s="6">
        <v>41</v>
      </c>
      <c r="C45" s="6">
        <v>23</v>
      </c>
      <c r="D45" s="6">
        <v>34</v>
      </c>
    </row>
    <row r="46" spans="1:4" ht="10.5" customHeight="1">
      <c r="A46" s="5" t="s">
        <v>46</v>
      </c>
      <c r="B46" s="6">
        <v>5414</v>
      </c>
      <c r="C46" s="6">
        <v>3809</v>
      </c>
      <c r="D46" s="6">
        <v>4566</v>
      </c>
    </row>
    <row r="47" spans="1:4" ht="10.5" customHeight="1">
      <c r="A47" s="5" t="s">
        <v>47</v>
      </c>
      <c r="B47" s="6">
        <v>34</v>
      </c>
      <c r="C47" s="6">
        <v>17</v>
      </c>
      <c r="D47" s="6">
        <v>19</v>
      </c>
    </row>
    <row r="48" spans="1:4" ht="10.5" customHeight="1">
      <c r="A48" s="5" t="s">
        <v>48</v>
      </c>
      <c r="B48" s="6">
        <v>89</v>
      </c>
      <c r="C48" s="6">
        <v>81</v>
      </c>
      <c r="D48" s="6">
        <v>126</v>
      </c>
    </row>
    <row r="49" spans="1:4" ht="10.5" customHeight="1">
      <c r="A49" s="5" t="s">
        <v>49</v>
      </c>
      <c r="B49" s="6">
        <v>358</v>
      </c>
      <c r="C49" s="6">
        <v>288</v>
      </c>
      <c r="D49" s="6">
        <v>196</v>
      </c>
    </row>
    <row r="50" spans="1:4" ht="10.5" customHeight="1">
      <c r="A50" s="5" t="s">
        <v>50</v>
      </c>
      <c r="B50" s="6">
        <v>5997</v>
      </c>
      <c r="C50" s="6">
        <v>4935</v>
      </c>
      <c r="D50" s="6">
        <v>5966</v>
      </c>
    </row>
    <row r="51" spans="1:4" ht="10.5" customHeight="1">
      <c r="A51" s="5" t="s">
        <v>51</v>
      </c>
      <c r="B51" s="6">
        <v>128</v>
      </c>
      <c r="C51" s="6">
        <v>103</v>
      </c>
      <c r="D51" s="6">
        <v>57</v>
      </c>
    </row>
    <row r="52" spans="1:4" ht="10.5" customHeight="1">
      <c r="A52" s="5" t="s">
        <v>52</v>
      </c>
      <c r="B52" s="6">
        <v>3717</v>
      </c>
      <c r="C52" s="6">
        <v>4722</v>
      </c>
      <c r="D52" s="6">
        <v>3758</v>
      </c>
    </row>
    <row r="53" spans="1:4" ht="10.5" customHeight="1">
      <c r="A53" s="5" t="s">
        <v>53</v>
      </c>
      <c r="B53" s="6">
        <v>1597</v>
      </c>
      <c r="C53" s="6">
        <v>988</v>
      </c>
      <c r="D53" s="6">
        <v>1518</v>
      </c>
    </row>
    <row r="54" spans="1:4" ht="10.5" customHeight="1">
      <c r="A54" s="5" t="s">
        <v>54</v>
      </c>
      <c r="B54" s="6">
        <v>7</v>
      </c>
      <c r="C54" s="6">
        <v>8</v>
      </c>
      <c r="D54" s="6">
        <v>1</v>
      </c>
    </row>
    <row r="55" spans="1:4" ht="10.5" customHeight="1">
      <c r="A55" s="5" t="s">
        <v>55</v>
      </c>
      <c r="B55" s="6">
        <v>31</v>
      </c>
      <c r="C55" s="6">
        <v>27</v>
      </c>
      <c r="D55" s="6">
        <v>34</v>
      </c>
    </row>
    <row r="56" spans="1:4" ht="10.5" customHeight="1">
      <c r="A56" s="5" t="s">
        <v>56</v>
      </c>
      <c r="B56" s="6">
        <v>157</v>
      </c>
      <c r="C56" s="6">
        <v>136</v>
      </c>
      <c r="D56" s="6">
        <v>220</v>
      </c>
    </row>
    <row r="57" spans="1:4" ht="10.5" customHeight="1">
      <c r="A57" s="5" t="s">
        <v>57</v>
      </c>
      <c r="B57" s="6">
        <v>46</v>
      </c>
      <c r="C57" s="6">
        <v>19</v>
      </c>
      <c r="D57" s="6">
        <v>26</v>
      </c>
    </row>
    <row r="58" spans="1:4" ht="10.5" customHeight="1">
      <c r="A58" s="5" t="s">
        <v>58</v>
      </c>
      <c r="B58" s="6">
        <v>71</v>
      </c>
      <c r="C58" s="6">
        <v>45</v>
      </c>
      <c r="D58" s="6">
        <v>65</v>
      </c>
    </row>
    <row r="59" spans="1:4" ht="10.5" customHeight="1">
      <c r="A59" s="5" t="s">
        <v>59</v>
      </c>
      <c r="B59" s="6">
        <v>1092</v>
      </c>
      <c r="C59" s="6">
        <v>3999</v>
      </c>
      <c r="D59" s="6">
        <v>1262</v>
      </c>
    </row>
    <row r="60" spans="1:4" ht="10.5" customHeight="1">
      <c r="A60" s="5" t="s">
        <v>60</v>
      </c>
      <c r="B60" s="6">
        <v>5684</v>
      </c>
      <c r="C60" s="6">
        <v>722</v>
      </c>
      <c r="D60" s="6">
        <v>4520</v>
      </c>
    </row>
    <row r="61" spans="1:4" ht="10.5" customHeight="1">
      <c r="A61" s="5" t="s">
        <v>61</v>
      </c>
      <c r="B61" s="6">
        <v>493</v>
      </c>
      <c r="C61" s="6">
        <v>7</v>
      </c>
      <c r="D61" s="6">
        <v>17</v>
      </c>
    </row>
    <row r="62" spans="1:4" ht="10.5" customHeight="1">
      <c r="A62" s="5" t="s">
        <v>62</v>
      </c>
      <c r="B62" s="6">
        <v>10</v>
      </c>
      <c r="C62" s="6">
        <v>482</v>
      </c>
      <c r="D62" s="6">
        <v>202</v>
      </c>
    </row>
    <row r="63" spans="1:4" ht="10.5" customHeight="1">
      <c r="A63" s="5" t="s">
        <v>63</v>
      </c>
      <c r="B63" s="6">
        <v>186</v>
      </c>
      <c r="C63" s="6">
        <v>111</v>
      </c>
      <c r="D63" s="6">
        <v>129</v>
      </c>
    </row>
    <row r="64" spans="1:4" ht="10.5" customHeight="1">
      <c r="A64" s="5" t="s">
        <v>64</v>
      </c>
      <c r="B64" s="6">
        <v>1395</v>
      </c>
      <c r="C64" s="6">
        <v>774</v>
      </c>
      <c r="D64" s="6">
        <v>1159</v>
      </c>
    </row>
    <row r="65" spans="1:4" ht="10.5" customHeight="1">
      <c r="A65" s="5" t="s">
        <v>65</v>
      </c>
      <c r="B65" s="6">
        <v>286</v>
      </c>
      <c r="C65" s="6">
        <v>222</v>
      </c>
      <c r="D65" s="6">
        <v>285</v>
      </c>
    </row>
    <row r="66" spans="1:4" ht="10.5" customHeight="1">
      <c r="A66" s="5" t="s">
        <v>66</v>
      </c>
      <c r="B66" s="6">
        <v>14</v>
      </c>
      <c r="C66" s="6">
        <v>12</v>
      </c>
      <c r="D66" s="6">
        <v>18</v>
      </c>
    </row>
    <row r="67" spans="1:4" ht="10.5" customHeight="1">
      <c r="A67" s="5" t="s">
        <v>67</v>
      </c>
      <c r="B67" s="6">
        <v>20</v>
      </c>
      <c r="C67" s="6">
        <v>19</v>
      </c>
      <c r="D67" s="6">
        <v>21</v>
      </c>
    </row>
    <row r="68" spans="1:4" ht="10.5" customHeight="1">
      <c r="A68" s="5" t="s">
        <v>68</v>
      </c>
      <c r="B68" s="10">
        <v>1226</v>
      </c>
      <c r="C68" s="10">
        <v>632</v>
      </c>
      <c r="D68" s="10">
        <v>1796</v>
      </c>
    </row>
    <row r="69" spans="1:4" ht="10.5" customHeight="1">
      <c r="A69" s="3" t="s">
        <v>69</v>
      </c>
      <c r="B69" s="4">
        <f>SUM(B2:B68)</f>
        <v>59683</v>
      </c>
      <c r="C69" s="4">
        <f>SUM(C2:C68)</f>
        <v>45393</v>
      </c>
      <c r="D69" s="4">
        <f>SUM(D2:D68)</f>
        <v>56991</v>
      </c>
    </row>
    <row r="70" spans="1:4" ht="10.5" customHeight="1">
      <c r="A70" s="3" t="s">
        <v>70</v>
      </c>
      <c r="B70" s="4">
        <v>59667</v>
      </c>
      <c r="C70" s="4">
        <v>45443</v>
      </c>
      <c r="D70" s="4">
        <v>56995</v>
      </c>
    </row>
    <row r="71" ht="10.5" customHeight="1">
      <c r="A71" s="5"/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5"/>
    </row>
    <row r="79" ht="10.5" customHeight="1">
      <c r="A79" s="5"/>
    </row>
    <row r="80" ht="10.5" customHeight="1">
      <c r="A80" s="5"/>
    </row>
    <row r="81" ht="10.5" customHeight="1">
      <c r="A81" s="5"/>
    </row>
    <row r="82" ht="10.5" customHeight="1">
      <c r="A82" s="5"/>
    </row>
    <row r="83" ht="10.5" customHeight="1">
      <c r="A83" s="5"/>
    </row>
    <row r="84" ht="10.5" customHeight="1">
      <c r="A84" s="5"/>
    </row>
    <row r="85" ht="10.5" customHeight="1">
      <c r="A85" s="5"/>
    </row>
    <row r="86" ht="10.5" customHeight="1">
      <c r="A86" s="5"/>
    </row>
    <row r="87" ht="10.5" customHeight="1">
      <c r="A87" s="5"/>
    </row>
    <row r="88" ht="10.5" customHeight="1">
      <c r="A88" s="5"/>
    </row>
    <row r="89" ht="10.5" customHeight="1">
      <c r="A89" s="5"/>
    </row>
    <row r="90" ht="10.5" customHeight="1">
      <c r="A90" s="5"/>
    </row>
    <row r="91" ht="10.5" customHeight="1">
      <c r="A91" s="5"/>
    </row>
    <row r="92" ht="10.5" customHeight="1">
      <c r="A92" s="5"/>
    </row>
    <row r="93" ht="10.5" customHeight="1">
      <c r="A93" s="5"/>
    </row>
    <row r="94" ht="10.5" customHeight="1">
      <c r="A94" s="5"/>
    </row>
    <row r="95" ht="10.5" customHeight="1">
      <c r="A95" s="5"/>
    </row>
    <row r="96" ht="10.5" customHeight="1">
      <c r="A96" s="5"/>
    </row>
    <row r="97" ht="10.5" customHeight="1">
      <c r="A97" s="5"/>
    </row>
    <row r="98" ht="10.5" customHeight="1">
      <c r="A98" s="5"/>
    </row>
    <row r="99" ht="10.5" customHeight="1">
      <c r="A99" s="5"/>
    </row>
    <row r="100" ht="10.5" customHeight="1">
      <c r="A100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&amp;L&amp;"Arial,Bold"Republican Primary&amp;C&amp;"Arial,Bold"Secretary of State&amp;R&amp;"Arial,Bold"June 7, 1994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selection activeCell="D6" sqref="D6"/>
    </sheetView>
  </sheetViews>
  <sheetFormatPr defaultColWidth="9.140625" defaultRowHeight="10.5" customHeight="1"/>
  <cols>
    <col min="1" max="1" width="15.00390625" style="0" customWidth="1"/>
    <col min="2" max="2" width="16.421875" style="0" customWidth="1"/>
    <col min="3" max="3" width="21.421875" style="0" customWidth="1"/>
  </cols>
  <sheetData>
    <row r="1" spans="1:3" ht="10.5" customHeight="1">
      <c r="A1" s="3" t="s">
        <v>1</v>
      </c>
      <c r="B1" s="4" t="s">
        <v>82</v>
      </c>
      <c r="C1" s="4" t="s">
        <v>83</v>
      </c>
    </row>
    <row r="2" spans="1:3" ht="10.5" customHeight="1">
      <c r="A2" s="5" t="s">
        <v>2</v>
      </c>
      <c r="B2" s="6">
        <v>5226</v>
      </c>
      <c r="C2" s="6">
        <v>5948</v>
      </c>
    </row>
    <row r="3" spans="1:3" ht="10.5" customHeight="1">
      <c r="A3" s="5" t="s">
        <v>3</v>
      </c>
      <c r="B3" s="6">
        <v>10359</v>
      </c>
      <c r="C3" s="6">
        <v>20209</v>
      </c>
    </row>
    <row r="4" spans="1:3" ht="10.5" customHeight="1">
      <c r="A4" s="5" t="s">
        <v>4</v>
      </c>
      <c r="B4" s="6">
        <v>3772</v>
      </c>
      <c r="C4" s="6">
        <v>1702</v>
      </c>
    </row>
    <row r="5" spans="1:3" ht="10.5" customHeight="1">
      <c r="A5" s="5" t="s">
        <v>5</v>
      </c>
      <c r="B5" s="6">
        <v>3412</v>
      </c>
      <c r="C5" s="6">
        <v>1901</v>
      </c>
    </row>
    <row r="6" spans="1:3" ht="10.5" customHeight="1">
      <c r="A6" s="5" t="s">
        <v>6</v>
      </c>
      <c r="B6" s="6">
        <v>5473</v>
      </c>
      <c r="C6" s="6">
        <v>5634</v>
      </c>
    </row>
    <row r="7" spans="1:3" ht="10.5" customHeight="1">
      <c r="A7" s="5" t="s">
        <v>7</v>
      </c>
      <c r="B7" s="6">
        <v>2313</v>
      </c>
      <c r="C7" s="6">
        <v>770</v>
      </c>
    </row>
    <row r="8" spans="1:3" ht="10.5" customHeight="1">
      <c r="A8" s="5" t="s">
        <v>8</v>
      </c>
      <c r="B8" s="6">
        <v>3521</v>
      </c>
      <c r="C8" s="6">
        <v>2290</v>
      </c>
    </row>
    <row r="9" spans="1:3" ht="10.5" customHeight="1">
      <c r="A9" s="5" t="s">
        <v>9</v>
      </c>
      <c r="B9" s="6">
        <v>13313</v>
      </c>
      <c r="C9" s="6">
        <v>9206</v>
      </c>
    </row>
    <row r="10" spans="1:3" ht="10.5" customHeight="1">
      <c r="A10" s="5" t="s">
        <v>10</v>
      </c>
      <c r="B10" s="6">
        <v>4946</v>
      </c>
      <c r="C10" s="6">
        <v>3295</v>
      </c>
    </row>
    <row r="11" spans="1:3" ht="10.5" customHeight="1">
      <c r="A11" s="5" t="s">
        <v>11</v>
      </c>
      <c r="B11" s="6">
        <v>2992</v>
      </c>
      <c r="C11" s="6">
        <v>1138</v>
      </c>
    </row>
    <row r="12" spans="1:3" ht="10.5" customHeight="1">
      <c r="A12" s="5" t="s">
        <v>12</v>
      </c>
      <c r="B12" s="6">
        <v>5482</v>
      </c>
      <c r="C12" s="6">
        <v>4749</v>
      </c>
    </row>
    <row r="13" spans="1:3" ht="10.5" customHeight="1">
      <c r="A13" s="5" t="s">
        <v>13</v>
      </c>
      <c r="B13" s="6">
        <v>2937</v>
      </c>
      <c r="C13" s="6">
        <v>1102</v>
      </c>
    </row>
    <row r="14" spans="1:3" ht="10.5" customHeight="1">
      <c r="A14" s="5" t="s">
        <v>14</v>
      </c>
      <c r="B14" s="6">
        <v>4009</v>
      </c>
      <c r="C14" s="6">
        <v>2501</v>
      </c>
    </row>
    <row r="15" spans="1:3" ht="10.5" customHeight="1">
      <c r="A15" s="5" t="s">
        <v>15</v>
      </c>
      <c r="B15" s="6">
        <v>2307</v>
      </c>
      <c r="C15" s="6">
        <v>1552</v>
      </c>
    </row>
    <row r="16" spans="1:3" ht="10.5" customHeight="1">
      <c r="A16" s="5" t="s">
        <v>16</v>
      </c>
      <c r="B16" s="6">
        <v>1864</v>
      </c>
      <c r="C16" s="6">
        <v>873</v>
      </c>
    </row>
    <row r="17" spans="1:3" ht="10.5" customHeight="1">
      <c r="A17" s="5" t="s">
        <v>17</v>
      </c>
      <c r="B17" s="6">
        <v>5454</v>
      </c>
      <c r="C17" s="6">
        <v>4484</v>
      </c>
    </row>
    <row r="18" spans="1:3" ht="10.5" customHeight="1">
      <c r="A18" s="5" t="s">
        <v>18</v>
      </c>
      <c r="B18" s="6">
        <v>8264</v>
      </c>
      <c r="C18" s="6">
        <v>5380</v>
      </c>
    </row>
    <row r="19" spans="1:3" ht="10.5" customHeight="1">
      <c r="A19" s="5" t="s">
        <v>19</v>
      </c>
      <c r="B19" s="6">
        <v>3011</v>
      </c>
      <c r="C19" s="6">
        <v>1239</v>
      </c>
    </row>
    <row r="20" spans="1:3" ht="10.5" customHeight="1">
      <c r="A20" s="5" t="s">
        <v>20</v>
      </c>
      <c r="B20" s="6">
        <v>2025</v>
      </c>
      <c r="C20" s="6">
        <v>1203</v>
      </c>
    </row>
    <row r="21" spans="1:3" ht="10.5" customHeight="1">
      <c r="A21" s="5" t="s">
        <v>21</v>
      </c>
      <c r="B21" s="6">
        <v>3840</v>
      </c>
      <c r="C21" s="6">
        <v>3194</v>
      </c>
    </row>
    <row r="22" spans="1:3" ht="10.5" customHeight="1">
      <c r="A22" s="5" t="s">
        <v>22</v>
      </c>
      <c r="B22" s="6">
        <v>2083</v>
      </c>
      <c r="C22" s="6">
        <v>1033</v>
      </c>
    </row>
    <row r="23" spans="1:3" ht="10.5" customHeight="1">
      <c r="A23" s="5" t="s">
        <v>23</v>
      </c>
      <c r="B23" s="6">
        <v>11116</v>
      </c>
      <c r="C23" s="6">
        <v>10181</v>
      </c>
    </row>
    <row r="24" spans="1:3" ht="10.5" customHeight="1">
      <c r="A24" s="5" t="s">
        <v>24</v>
      </c>
      <c r="B24" s="6">
        <v>4688</v>
      </c>
      <c r="C24" s="6">
        <v>5081</v>
      </c>
    </row>
    <row r="25" spans="1:3" ht="10.5" customHeight="1">
      <c r="A25" s="5" t="s">
        <v>25</v>
      </c>
      <c r="B25" s="6">
        <v>9391</v>
      </c>
      <c r="C25" s="6">
        <v>4299</v>
      </c>
    </row>
    <row r="26" spans="1:3" ht="10.5" customHeight="1">
      <c r="A26" s="5" t="s">
        <v>26</v>
      </c>
      <c r="B26" s="6">
        <v>7011</v>
      </c>
      <c r="C26" s="6">
        <v>5946</v>
      </c>
    </row>
    <row r="27" spans="1:3" ht="10.5" customHeight="1">
      <c r="A27" s="5" t="s">
        <v>27</v>
      </c>
      <c r="B27" s="6">
        <v>6901</v>
      </c>
      <c r="C27" s="6">
        <v>8442</v>
      </c>
    </row>
    <row r="28" spans="1:3" ht="10.5" customHeight="1">
      <c r="A28" s="5" t="s">
        <v>28</v>
      </c>
      <c r="B28" s="6">
        <v>3637</v>
      </c>
      <c r="C28" s="6">
        <v>2594</v>
      </c>
    </row>
    <row r="29" spans="1:3" ht="10.5" customHeight="1">
      <c r="A29" s="5" t="s">
        <v>29</v>
      </c>
      <c r="B29" s="6">
        <v>17594</v>
      </c>
      <c r="C29" s="6">
        <v>11225</v>
      </c>
    </row>
    <row r="30" spans="1:3" ht="10.5" customHeight="1">
      <c r="A30" s="5" t="s">
        <v>30</v>
      </c>
      <c r="B30" s="6">
        <v>3146</v>
      </c>
      <c r="C30" s="6">
        <v>1949</v>
      </c>
    </row>
    <row r="31" spans="1:3" ht="10.5" customHeight="1">
      <c r="A31" s="5" t="s">
        <v>31</v>
      </c>
      <c r="B31" s="6">
        <v>4482</v>
      </c>
      <c r="C31" s="6">
        <v>2519</v>
      </c>
    </row>
    <row r="32" spans="1:3" ht="10.5" customHeight="1">
      <c r="A32" s="5" t="s">
        <v>32</v>
      </c>
      <c r="B32" s="6">
        <v>3075</v>
      </c>
      <c r="C32" s="6">
        <v>2342</v>
      </c>
    </row>
    <row r="33" spans="1:3" ht="10.5" customHeight="1">
      <c r="A33" s="5" t="s">
        <v>33</v>
      </c>
      <c r="B33" s="6">
        <v>3833</v>
      </c>
      <c r="C33" s="6">
        <v>438</v>
      </c>
    </row>
    <row r="34" spans="1:3" ht="10.5" customHeight="1">
      <c r="A34" s="5" t="s">
        <v>34</v>
      </c>
      <c r="B34" s="6">
        <v>3194</v>
      </c>
      <c r="C34" s="6">
        <v>949</v>
      </c>
    </row>
    <row r="35" spans="1:3" ht="10.5" customHeight="1">
      <c r="A35" s="5" t="s">
        <v>35</v>
      </c>
      <c r="B35" s="6">
        <v>3271</v>
      </c>
      <c r="C35" s="6">
        <v>1566</v>
      </c>
    </row>
    <row r="36" spans="1:3" ht="10.5" customHeight="1">
      <c r="A36" s="5" t="s">
        <v>36</v>
      </c>
      <c r="B36" s="6">
        <v>8972</v>
      </c>
      <c r="C36" s="6">
        <v>10436</v>
      </c>
    </row>
    <row r="37" spans="1:3" ht="10.5" customHeight="1">
      <c r="A37" s="5" t="s">
        <v>37</v>
      </c>
      <c r="B37" s="6">
        <v>5196</v>
      </c>
      <c r="C37" s="6">
        <v>2921</v>
      </c>
    </row>
    <row r="38" spans="1:3" ht="10.5" customHeight="1">
      <c r="A38" s="5" t="s">
        <v>38</v>
      </c>
      <c r="B38" s="6">
        <v>106119</v>
      </c>
      <c r="C38" s="6">
        <v>93391</v>
      </c>
    </row>
    <row r="39" spans="1:3" ht="10.5" customHeight="1">
      <c r="A39" s="5" t="s">
        <v>39</v>
      </c>
      <c r="B39" s="6">
        <v>2825</v>
      </c>
      <c r="C39" s="6">
        <v>1361</v>
      </c>
    </row>
    <row r="40" spans="1:3" ht="10.5" customHeight="1">
      <c r="A40" s="5" t="s">
        <v>40</v>
      </c>
      <c r="B40" s="6">
        <v>11559</v>
      </c>
      <c r="C40" s="6">
        <v>9355</v>
      </c>
    </row>
    <row r="41" spans="1:3" ht="10.5" customHeight="1">
      <c r="A41" s="5" t="s">
        <v>41</v>
      </c>
      <c r="B41" s="6">
        <v>5277</v>
      </c>
      <c r="C41" s="6">
        <v>2460</v>
      </c>
    </row>
    <row r="42" spans="1:3" ht="10.5" customHeight="1">
      <c r="A42" s="5" t="s">
        <v>42</v>
      </c>
      <c r="B42" s="6">
        <v>8830</v>
      </c>
      <c r="C42" s="6">
        <v>9965</v>
      </c>
    </row>
    <row r="43" spans="1:3" ht="10.5" customHeight="1">
      <c r="A43" s="5" t="s">
        <v>43</v>
      </c>
      <c r="B43" s="6">
        <v>6955</v>
      </c>
      <c r="C43" s="6">
        <v>6514</v>
      </c>
    </row>
    <row r="44" spans="1:3" ht="10.5" customHeight="1">
      <c r="A44" s="5" t="s">
        <v>44</v>
      </c>
      <c r="B44" s="6">
        <v>2862</v>
      </c>
      <c r="C44" s="6">
        <v>954</v>
      </c>
    </row>
    <row r="45" spans="1:3" ht="10.5" customHeight="1">
      <c r="A45" s="5" t="s">
        <v>45</v>
      </c>
      <c r="B45" s="6">
        <v>4584</v>
      </c>
      <c r="C45" s="6">
        <v>680</v>
      </c>
    </row>
    <row r="46" spans="1:3" ht="10.5" customHeight="1">
      <c r="A46" s="5" t="s">
        <v>46</v>
      </c>
      <c r="B46" s="6">
        <v>30707</v>
      </c>
      <c r="C46" s="6">
        <v>40337</v>
      </c>
    </row>
    <row r="47" spans="1:3" ht="10.5" customHeight="1">
      <c r="A47" s="5" t="s">
        <v>47</v>
      </c>
      <c r="B47" s="6">
        <v>4697</v>
      </c>
      <c r="C47" s="6">
        <v>2124</v>
      </c>
    </row>
    <row r="48" spans="1:3" ht="10.5" customHeight="1">
      <c r="A48" s="5" t="s">
        <v>48</v>
      </c>
      <c r="B48" s="6">
        <v>5256</v>
      </c>
      <c r="C48" s="6">
        <v>3168</v>
      </c>
    </row>
    <row r="49" spans="1:3" ht="10.5" customHeight="1">
      <c r="A49" s="5" t="s">
        <v>49</v>
      </c>
      <c r="B49" s="6">
        <v>8059</v>
      </c>
      <c r="C49" s="6">
        <v>6974</v>
      </c>
    </row>
    <row r="50" spans="1:3" ht="10.5" customHeight="1">
      <c r="A50" s="5" t="s">
        <v>50</v>
      </c>
      <c r="B50" s="6">
        <v>38370</v>
      </c>
      <c r="C50" s="6">
        <v>42178</v>
      </c>
    </row>
    <row r="51" spans="1:3" ht="10.5" customHeight="1">
      <c r="A51" s="5" t="s">
        <v>51</v>
      </c>
      <c r="B51" s="6">
        <v>3516</v>
      </c>
      <c r="C51" s="6">
        <v>2622</v>
      </c>
    </row>
    <row r="52" spans="1:3" ht="10.5" customHeight="1">
      <c r="A52" s="5" t="s">
        <v>52</v>
      </c>
      <c r="B52" s="6">
        <v>29466</v>
      </c>
      <c r="C52" s="6">
        <v>26534</v>
      </c>
    </row>
    <row r="53" spans="1:3" ht="10.5" customHeight="1">
      <c r="A53" s="5" t="s">
        <v>53</v>
      </c>
      <c r="B53" s="6">
        <v>13759</v>
      </c>
      <c r="C53" s="6">
        <v>15766</v>
      </c>
    </row>
    <row r="54" spans="1:3" ht="10.5" customHeight="1">
      <c r="A54" s="5" t="s">
        <v>54</v>
      </c>
      <c r="B54" s="6">
        <v>3452</v>
      </c>
      <c r="C54" s="6">
        <v>900</v>
      </c>
    </row>
    <row r="55" spans="1:3" ht="10.5" customHeight="1">
      <c r="A55" s="5" t="s">
        <v>55</v>
      </c>
      <c r="B55" s="6">
        <v>4779</v>
      </c>
      <c r="C55" s="6">
        <v>1950</v>
      </c>
    </row>
    <row r="56" spans="1:3" ht="10.5" customHeight="1">
      <c r="A56" s="5" t="s">
        <v>56</v>
      </c>
      <c r="B56" s="6">
        <v>4471</v>
      </c>
      <c r="C56" s="6">
        <v>3219</v>
      </c>
    </row>
    <row r="57" spans="1:3" ht="10.5" customHeight="1">
      <c r="A57" s="5" t="s">
        <v>57</v>
      </c>
      <c r="B57" s="6">
        <v>2445</v>
      </c>
      <c r="C57" s="6">
        <v>1631</v>
      </c>
    </row>
    <row r="58" spans="1:3" ht="10.5" customHeight="1">
      <c r="A58" s="5" t="s">
        <v>58</v>
      </c>
      <c r="B58" s="6">
        <v>4858</v>
      </c>
      <c r="C58" s="6">
        <v>3062</v>
      </c>
    </row>
    <row r="59" spans="1:3" ht="10.5" customHeight="1">
      <c r="A59" s="5" t="s">
        <v>59</v>
      </c>
      <c r="B59" s="6">
        <v>9694</v>
      </c>
      <c r="C59" s="6">
        <v>23241</v>
      </c>
    </row>
    <row r="60" spans="1:3" ht="10.5" customHeight="1">
      <c r="A60" s="5" t="s">
        <v>60</v>
      </c>
      <c r="B60" s="6">
        <v>6868</v>
      </c>
      <c r="C60" s="6">
        <v>8969</v>
      </c>
    </row>
    <row r="61" spans="1:3" ht="10.5" customHeight="1">
      <c r="A61" s="5" t="s">
        <v>61</v>
      </c>
      <c r="B61" s="6">
        <v>3401</v>
      </c>
      <c r="C61" s="6">
        <v>852</v>
      </c>
    </row>
    <row r="62" spans="1:3" ht="10.5" customHeight="1">
      <c r="A62" s="5" t="s">
        <v>62</v>
      </c>
      <c r="B62" s="6">
        <v>9290</v>
      </c>
      <c r="C62" s="6">
        <v>7289</v>
      </c>
    </row>
    <row r="63" spans="1:3" ht="10.5" customHeight="1">
      <c r="A63" s="5" t="s">
        <v>63</v>
      </c>
      <c r="B63" s="6">
        <v>5802</v>
      </c>
      <c r="C63" s="6">
        <v>5302</v>
      </c>
    </row>
    <row r="64" spans="1:3" ht="10.5" customHeight="1">
      <c r="A64" s="5" t="s">
        <v>64</v>
      </c>
      <c r="B64" s="6">
        <v>20579</v>
      </c>
      <c r="C64" s="6">
        <v>15648</v>
      </c>
    </row>
    <row r="65" spans="1:3" ht="10.5" customHeight="1">
      <c r="A65" s="5" t="s">
        <v>65</v>
      </c>
      <c r="B65" s="6">
        <v>11125</v>
      </c>
      <c r="C65" s="6">
        <v>6692</v>
      </c>
    </row>
    <row r="66" spans="1:3" ht="10.5" customHeight="1">
      <c r="A66" s="5" t="s">
        <v>66</v>
      </c>
      <c r="B66" s="6">
        <v>4082</v>
      </c>
      <c r="C66" s="6">
        <v>1613</v>
      </c>
    </row>
    <row r="67" spans="1:3" ht="10.5" customHeight="1">
      <c r="A67" s="5" t="s">
        <v>67</v>
      </c>
      <c r="B67" s="6">
        <v>3177</v>
      </c>
      <c r="C67" s="6">
        <v>829</v>
      </c>
    </row>
    <row r="68" spans="1:3" ht="10.5" customHeight="1">
      <c r="A68" s="5" t="s">
        <v>68</v>
      </c>
      <c r="B68" s="10">
        <v>3393</v>
      </c>
      <c r="C68" s="10">
        <v>4681</v>
      </c>
    </row>
    <row r="69" spans="1:3" ht="10.5" customHeight="1">
      <c r="A69" s="3" t="s">
        <v>69</v>
      </c>
      <c r="B69" s="4">
        <f>SUM(B2:B68)</f>
        <v>572367</v>
      </c>
      <c r="C69" s="4">
        <f>SUM(C2:C68)</f>
        <v>500552</v>
      </c>
    </row>
    <row r="70" spans="1:3" ht="10.5" customHeight="1">
      <c r="A70" s="3" t="s">
        <v>70</v>
      </c>
      <c r="B70" s="4">
        <v>572367</v>
      </c>
      <c r="C70" s="4">
        <v>500552</v>
      </c>
    </row>
    <row r="71" spans="2:3" ht="10.5" customHeight="1">
      <c r="B71" s="5"/>
      <c r="C71" s="5"/>
    </row>
    <row r="72" spans="2:3" ht="10.5" customHeight="1">
      <c r="B72" s="5"/>
      <c r="C72" s="5"/>
    </row>
    <row r="73" spans="2:3" ht="10.5" customHeight="1">
      <c r="B73" s="5"/>
      <c r="C73" s="5"/>
    </row>
    <row r="74" spans="2:3" ht="10.5" customHeight="1">
      <c r="B74" s="5"/>
      <c r="C74" s="5"/>
    </row>
    <row r="75" spans="2:3" ht="10.5" customHeight="1">
      <c r="B75" s="5"/>
      <c r="C75" s="5"/>
    </row>
    <row r="76" spans="2:3" ht="10.5" customHeight="1">
      <c r="B76" s="5"/>
      <c r="C76" s="5"/>
    </row>
    <row r="77" spans="2:3" ht="10.5" customHeight="1">
      <c r="B77" s="5"/>
      <c r="C77" s="5"/>
    </row>
    <row r="78" spans="2:3" ht="10.5" customHeight="1">
      <c r="B78" s="5"/>
      <c r="C78" s="5"/>
    </row>
    <row r="79" spans="2:3" ht="10.5" customHeight="1">
      <c r="B79" s="5"/>
      <c r="C79" s="5"/>
    </row>
    <row r="80" spans="2:3" ht="10.5" customHeight="1">
      <c r="B80" s="5"/>
      <c r="C80" s="5"/>
    </row>
    <row r="81" spans="2:3" ht="10.5" customHeight="1">
      <c r="B81" s="5"/>
      <c r="C81" s="5"/>
    </row>
    <row r="82" spans="2:3" ht="10.5" customHeight="1">
      <c r="B82" s="5"/>
      <c r="C82" s="5"/>
    </row>
    <row r="83" spans="2:3" ht="10.5" customHeight="1">
      <c r="B83" s="5"/>
      <c r="C83" s="5"/>
    </row>
    <row r="84" spans="2:3" ht="10.5" customHeight="1">
      <c r="B84" s="5"/>
      <c r="C84" s="5"/>
    </row>
    <row r="85" spans="2:3" ht="10.5" customHeight="1">
      <c r="B85" s="5"/>
      <c r="C85" s="5"/>
    </row>
    <row r="86" spans="2:3" ht="10.5" customHeight="1">
      <c r="B86" s="5"/>
      <c r="C86" s="5"/>
    </row>
    <row r="87" spans="2:3" ht="10.5" customHeight="1">
      <c r="B87" s="5"/>
      <c r="C87" s="5"/>
    </row>
    <row r="88" spans="2:3" ht="10.5" customHeight="1">
      <c r="B88" s="5"/>
      <c r="C88" s="5"/>
    </row>
    <row r="89" spans="2:3" ht="10.5" customHeight="1">
      <c r="B89" s="5"/>
      <c r="C89" s="5"/>
    </row>
    <row r="90" spans="2:3" ht="10.5" customHeight="1">
      <c r="B90" s="5"/>
      <c r="C90" s="5"/>
    </row>
    <row r="91" spans="2:3" ht="10.5" customHeight="1">
      <c r="B91" s="5"/>
      <c r="C91" s="5"/>
    </row>
    <row r="92" spans="2:3" ht="10.5" customHeight="1">
      <c r="B92" s="5"/>
      <c r="C92" s="5"/>
    </row>
    <row r="93" spans="2:3" ht="10.5" customHeight="1">
      <c r="B93" s="5"/>
      <c r="C93" s="5"/>
    </row>
    <row r="94" spans="2:3" ht="10.5" customHeight="1">
      <c r="B94" s="5"/>
      <c r="C94" s="5"/>
    </row>
    <row r="95" spans="2:3" ht="10.5" customHeight="1">
      <c r="B95" s="5"/>
      <c r="C95" s="5"/>
    </row>
    <row r="96" spans="2:3" ht="10.5" customHeight="1">
      <c r="B96" s="5"/>
      <c r="C96" s="5"/>
    </row>
    <row r="97" spans="2:3" ht="10.5" customHeight="1">
      <c r="B97" s="5"/>
      <c r="C97" s="5"/>
    </row>
    <row r="98" spans="2:3" ht="10.5" customHeight="1">
      <c r="B98" s="5"/>
      <c r="C98" s="5"/>
    </row>
    <row r="99" spans="2:3" ht="10.5" customHeight="1">
      <c r="B99" s="5"/>
      <c r="C99" s="5"/>
    </row>
    <row r="100" spans="2:3" ht="10.5" customHeight="1">
      <c r="B100" s="5"/>
      <c r="C100" s="5"/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&amp;L&amp;"Arial,Bold"General Election&amp;C&amp;"Arial,Bold"Secretary of State&amp;11
&amp;R&amp;"Arial,Bold"November 8, 1994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A7" sqref="A7"/>
    </sheetView>
  </sheetViews>
  <sheetFormatPr defaultColWidth="9.140625" defaultRowHeight="10.5" customHeight="1"/>
  <cols>
    <col min="1" max="1" width="17.7109375" style="0" customWidth="1"/>
    <col min="2" max="2" width="17.140625" style="0" customWidth="1"/>
    <col min="3" max="3" width="19.57421875" style="0" customWidth="1"/>
  </cols>
  <sheetData>
    <row r="1" spans="1:3" ht="10.5" customHeight="1">
      <c r="A1" s="3" t="s">
        <v>1</v>
      </c>
      <c r="B1" s="4" t="s">
        <v>77</v>
      </c>
      <c r="C1" s="4" t="s">
        <v>84</v>
      </c>
    </row>
    <row r="2" spans="1:3" ht="10.5" customHeight="1">
      <c r="A2" s="5" t="s">
        <v>2</v>
      </c>
      <c r="B2" s="6">
        <v>4060</v>
      </c>
      <c r="C2" s="6">
        <v>899</v>
      </c>
    </row>
    <row r="3" spans="1:3" ht="10.5" customHeight="1">
      <c r="A3" s="5" t="s">
        <v>3</v>
      </c>
      <c r="B3" s="6">
        <v>10602</v>
      </c>
      <c r="C3" s="6">
        <v>3780</v>
      </c>
    </row>
    <row r="4" spans="1:3" ht="10.5" customHeight="1">
      <c r="A4" s="5" t="s">
        <v>4</v>
      </c>
      <c r="B4" s="6">
        <v>214</v>
      </c>
      <c r="C4" s="6">
        <v>78</v>
      </c>
    </row>
    <row r="5" spans="1:3" ht="10.5" customHeight="1">
      <c r="A5" s="5" t="s">
        <v>5</v>
      </c>
      <c r="B5" s="6">
        <v>521</v>
      </c>
      <c r="C5" s="6">
        <v>122</v>
      </c>
    </row>
    <row r="6" spans="1:3" ht="10.5" customHeight="1">
      <c r="A6" s="5" t="s">
        <v>6</v>
      </c>
      <c r="B6" s="6">
        <v>3059</v>
      </c>
      <c r="C6" s="6">
        <v>1247</v>
      </c>
    </row>
    <row r="7" spans="1:3" ht="10.5" customHeight="1">
      <c r="A7" s="5" t="s">
        <v>7</v>
      </c>
      <c r="B7" s="6">
        <v>30</v>
      </c>
      <c r="C7" s="6">
        <v>6</v>
      </c>
    </row>
    <row r="8" spans="1:3" ht="10.5" customHeight="1">
      <c r="A8" s="5" t="s">
        <v>8</v>
      </c>
      <c r="B8" s="6">
        <v>951</v>
      </c>
      <c r="C8" s="6">
        <v>131</v>
      </c>
    </row>
    <row r="9" spans="1:3" ht="10.5" customHeight="1">
      <c r="A9" s="5" t="s">
        <v>9</v>
      </c>
      <c r="B9" s="6">
        <v>3545</v>
      </c>
      <c r="C9" s="6">
        <v>985</v>
      </c>
    </row>
    <row r="10" spans="1:3" ht="10.5" customHeight="1">
      <c r="A10" s="5" t="s">
        <v>10</v>
      </c>
      <c r="B10" s="6">
        <v>428</v>
      </c>
      <c r="C10" s="6">
        <v>150</v>
      </c>
    </row>
    <row r="11" spans="1:3" ht="10.5" customHeight="1">
      <c r="A11" s="5" t="s">
        <v>11</v>
      </c>
      <c r="B11" s="6">
        <v>132</v>
      </c>
      <c r="C11" s="6">
        <v>39</v>
      </c>
    </row>
    <row r="12" spans="1:3" ht="10.5" customHeight="1">
      <c r="A12" s="5" t="s">
        <v>12</v>
      </c>
      <c r="B12" s="6">
        <v>3295</v>
      </c>
      <c r="C12" s="6">
        <v>1032</v>
      </c>
    </row>
    <row r="13" spans="1:3" ht="10.5" customHeight="1">
      <c r="A13" s="5" t="s">
        <v>13</v>
      </c>
      <c r="B13" s="6">
        <v>123</v>
      </c>
      <c r="C13" s="6">
        <v>43</v>
      </c>
    </row>
    <row r="14" spans="1:3" ht="10.5" customHeight="1">
      <c r="A14" s="5" t="s">
        <v>14</v>
      </c>
      <c r="B14" s="6">
        <v>395</v>
      </c>
      <c r="C14" s="6">
        <v>112</v>
      </c>
    </row>
    <row r="15" spans="1:3" ht="10.5" customHeight="1">
      <c r="A15" s="5" t="s">
        <v>15</v>
      </c>
      <c r="B15" s="6">
        <v>448</v>
      </c>
      <c r="C15" s="6">
        <v>167</v>
      </c>
    </row>
    <row r="16" spans="1:3" ht="10.5" customHeight="1">
      <c r="A16" s="5" t="s">
        <v>16</v>
      </c>
      <c r="B16" s="6">
        <v>133</v>
      </c>
      <c r="C16" s="6">
        <v>38</v>
      </c>
    </row>
    <row r="17" spans="1:3" ht="10.5" customHeight="1">
      <c r="A17" s="5" t="s">
        <v>17</v>
      </c>
      <c r="B17" s="6">
        <v>1811</v>
      </c>
      <c r="C17" s="6">
        <v>453</v>
      </c>
    </row>
    <row r="18" spans="1:3" ht="10.5" customHeight="1">
      <c r="A18" s="5" t="s">
        <v>18</v>
      </c>
      <c r="B18" s="6">
        <v>1450</v>
      </c>
      <c r="C18" s="6">
        <v>727</v>
      </c>
    </row>
    <row r="19" spans="1:3" ht="10.5" customHeight="1">
      <c r="A19" s="5" t="s">
        <v>19</v>
      </c>
      <c r="B19" s="6">
        <v>152</v>
      </c>
      <c r="C19" s="6">
        <v>39</v>
      </c>
    </row>
    <row r="20" spans="1:3" ht="10.5" customHeight="1">
      <c r="A20" s="5" t="s">
        <v>20</v>
      </c>
      <c r="B20" s="6">
        <v>371</v>
      </c>
      <c r="C20" s="6">
        <v>101</v>
      </c>
    </row>
    <row r="21" spans="1:3" ht="10.5" customHeight="1">
      <c r="A21" s="5" t="s">
        <v>21</v>
      </c>
      <c r="B21" s="6">
        <v>1274</v>
      </c>
      <c r="C21" s="6">
        <v>378</v>
      </c>
    </row>
    <row r="22" spans="1:3" ht="10.5" customHeight="1">
      <c r="A22" s="5" t="s">
        <v>22</v>
      </c>
      <c r="B22" s="6">
        <v>244</v>
      </c>
      <c r="C22" s="6">
        <v>39</v>
      </c>
    </row>
    <row r="23" spans="1:3" ht="10.5" customHeight="1">
      <c r="A23" s="5" t="s">
        <v>23</v>
      </c>
      <c r="B23" s="6">
        <v>4123</v>
      </c>
      <c r="C23" s="6">
        <v>1806</v>
      </c>
    </row>
    <row r="24" spans="1:3" ht="10.5" customHeight="1">
      <c r="A24" s="5" t="s">
        <v>24</v>
      </c>
      <c r="B24" s="6">
        <v>2133</v>
      </c>
      <c r="C24" s="6">
        <v>496</v>
      </c>
    </row>
    <row r="25" spans="1:3" ht="10.5" customHeight="1">
      <c r="A25" s="5" t="s">
        <v>25</v>
      </c>
      <c r="B25" s="6">
        <v>401</v>
      </c>
      <c r="C25" s="6">
        <v>69</v>
      </c>
    </row>
    <row r="26" spans="1:3" ht="10.5" customHeight="1">
      <c r="A26" s="5" t="s">
        <v>26</v>
      </c>
      <c r="B26" s="6">
        <v>2156</v>
      </c>
      <c r="C26" s="6">
        <v>1209</v>
      </c>
    </row>
    <row r="27" spans="1:3" ht="10.5" customHeight="1">
      <c r="A27" s="5" t="s">
        <v>27</v>
      </c>
      <c r="B27" s="6">
        <v>6187</v>
      </c>
      <c r="C27" s="7">
        <v>1323</v>
      </c>
    </row>
    <row r="28" spans="1:3" ht="10.5" customHeight="1">
      <c r="A28" s="5" t="s">
        <v>28</v>
      </c>
      <c r="B28" s="6">
        <v>1093</v>
      </c>
      <c r="C28" s="7">
        <v>323</v>
      </c>
    </row>
    <row r="29" spans="1:3" ht="10.5" customHeight="1">
      <c r="A29" s="5" t="s">
        <v>29</v>
      </c>
      <c r="B29" s="6">
        <v>3811</v>
      </c>
      <c r="C29" s="5">
        <v>1173</v>
      </c>
    </row>
    <row r="30" spans="1:3" ht="10.5" customHeight="1">
      <c r="A30" s="5" t="s">
        <v>30</v>
      </c>
      <c r="B30" s="6">
        <v>394</v>
      </c>
      <c r="C30" s="6">
        <v>99</v>
      </c>
    </row>
    <row r="31" spans="1:3" ht="10.5" customHeight="1">
      <c r="A31" s="5" t="s">
        <v>31</v>
      </c>
      <c r="B31" s="6">
        <v>403</v>
      </c>
      <c r="C31" s="6">
        <v>177</v>
      </c>
    </row>
    <row r="32" spans="1:3" ht="10.5" customHeight="1">
      <c r="A32" s="5" t="s">
        <v>32</v>
      </c>
      <c r="B32" s="6">
        <v>1296</v>
      </c>
      <c r="C32" s="6">
        <v>354</v>
      </c>
    </row>
    <row r="33" spans="1:3" ht="10.5" customHeight="1">
      <c r="A33" s="5" t="s">
        <v>33</v>
      </c>
      <c r="B33" s="6">
        <v>20</v>
      </c>
      <c r="C33" s="6">
        <v>9</v>
      </c>
    </row>
    <row r="34" spans="1:3" ht="10.5" customHeight="1">
      <c r="A34" s="5" t="s">
        <v>34</v>
      </c>
      <c r="B34" s="6">
        <v>134</v>
      </c>
      <c r="C34" s="6">
        <v>22</v>
      </c>
    </row>
    <row r="35" spans="1:3" ht="10.5" customHeight="1">
      <c r="A35" s="5" t="s">
        <v>35</v>
      </c>
      <c r="B35" s="6">
        <v>588</v>
      </c>
      <c r="C35" s="6">
        <v>112</v>
      </c>
    </row>
    <row r="36" spans="1:3" ht="10.5" customHeight="1">
      <c r="A36" s="5" t="s">
        <v>36</v>
      </c>
      <c r="B36" s="6">
        <v>5622</v>
      </c>
      <c r="C36" s="6">
        <v>1330</v>
      </c>
    </row>
    <row r="37" spans="1:3" ht="10.5" customHeight="1">
      <c r="A37" s="5" t="s">
        <v>37</v>
      </c>
      <c r="B37" s="6">
        <v>632</v>
      </c>
      <c r="C37" s="6">
        <v>319</v>
      </c>
    </row>
    <row r="38" spans="1:3" ht="10.5" customHeight="1">
      <c r="A38" s="5" t="s">
        <v>38</v>
      </c>
      <c r="B38" s="6">
        <v>45082</v>
      </c>
      <c r="C38" s="6">
        <v>12030</v>
      </c>
    </row>
    <row r="39" spans="1:3" ht="10.5" customHeight="1">
      <c r="A39" s="5" t="s">
        <v>39</v>
      </c>
      <c r="B39" s="6">
        <v>331</v>
      </c>
      <c r="C39" s="6">
        <v>84</v>
      </c>
    </row>
    <row r="40" spans="1:3" ht="10.5" customHeight="1">
      <c r="A40" s="5" t="s">
        <v>40</v>
      </c>
      <c r="B40" s="6">
        <v>1743</v>
      </c>
      <c r="C40" s="6">
        <v>1151</v>
      </c>
    </row>
    <row r="41" spans="1:3" ht="10.5" customHeight="1">
      <c r="A41" s="5" t="s">
        <v>41</v>
      </c>
      <c r="B41" s="6">
        <v>347</v>
      </c>
      <c r="C41" s="6">
        <v>94</v>
      </c>
    </row>
    <row r="42" spans="1:3" ht="10.5" customHeight="1">
      <c r="A42" s="5" t="s">
        <v>42</v>
      </c>
      <c r="B42" s="6">
        <v>6600</v>
      </c>
      <c r="C42" s="6">
        <v>2037</v>
      </c>
    </row>
    <row r="43" spans="1:3" ht="10.5" customHeight="1">
      <c r="A43" s="5" t="s">
        <v>43</v>
      </c>
      <c r="B43" s="6">
        <v>2169</v>
      </c>
      <c r="C43" s="6">
        <v>1030</v>
      </c>
    </row>
    <row r="44" spans="1:3" ht="10.5" customHeight="1">
      <c r="A44" s="5" t="s">
        <v>44</v>
      </c>
      <c r="B44" s="6">
        <v>371</v>
      </c>
      <c r="C44" s="6">
        <v>47</v>
      </c>
    </row>
    <row r="45" spans="1:3" ht="10.5" customHeight="1">
      <c r="A45" s="5" t="s">
        <v>45</v>
      </c>
      <c r="B45" s="6">
        <v>241</v>
      </c>
      <c r="C45" s="6">
        <v>53</v>
      </c>
    </row>
    <row r="46" spans="1:3" ht="10.5" customHeight="1">
      <c r="A46" s="5" t="s">
        <v>46</v>
      </c>
      <c r="B46" s="6">
        <v>13105</v>
      </c>
      <c r="C46" s="6">
        <v>5949</v>
      </c>
    </row>
    <row r="47" spans="1:3" ht="10.5" customHeight="1">
      <c r="A47" s="5" t="s">
        <v>47</v>
      </c>
      <c r="B47" s="6">
        <v>148</v>
      </c>
      <c r="C47" s="6">
        <v>21</v>
      </c>
    </row>
    <row r="48" spans="1:3" ht="10.5" customHeight="1">
      <c r="A48" s="5" t="s">
        <v>48</v>
      </c>
      <c r="B48" s="6">
        <v>416</v>
      </c>
      <c r="C48" s="6">
        <v>130</v>
      </c>
    </row>
    <row r="49" spans="1:3" ht="10.5" customHeight="1">
      <c r="A49" s="5" t="s">
        <v>49</v>
      </c>
      <c r="B49" s="6">
        <v>3053</v>
      </c>
      <c r="C49" s="6">
        <v>1786</v>
      </c>
    </row>
    <row r="50" spans="1:3" ht="10.5" customHeight="1">
      <c r="A50" s="5" t="s">
        <v>50</v>
      </c>
      <c r="B50" s="6">
        <v>17553</v>
      </c>
      <c r="C50" s="6">
        <v>8463</v>
      </c>
    </row>
    <row r="51" spans="1:3" ht="10.5" customHeight="1">
      <c r="A51" s="5" t="s">
        <v>51</v>
      </c>
      <c r="B51" s="6">
        <v>446</v>
      </c>
      <c r="C51" s="6">
        <v>116</v>
      </c>
    </row>
    <row r="52" spans="1:3" ht="10.5" customHeight="1">
      <c r="A52" s="5" t="s">
        <v>52</v>
      </c>
      <c r="B52" s="6">
        <v>17880</v>
      </c>
      <c r="C52" s="6">
        <v>3958</v>
      </c>
    </row>
    <row r="53" spans="1:3" ht="10.5" customHeight="1">
      <c r="A53" s="5" t="s">
        <v>53</v>
      </c>
      <c r="B53" s="6">
        <v>5464</v>
      </c>
      <c r="C53" s="6">
        <v>1567</v>
      </c>
    </row>
    <row r="54" spans="1:3" ht="10.5" customHeight="1">
      <c r="A54" s="5" t="s">
        <v>54</v>
      </c>
      <c r="B54" s="6">
        <v>182</v>
      </c>
      <c r="C54" s="6">
        <v>37</v>
      </c>
    </row>
    <row r="55" spans="1:3" ht="10.5" customHeight="1">
      <c r="A55" s="5" t="s">
        <v>55</v>
      </c>
      <c r="B55" s="6">
        <v>214</v>
      </c>
      <c r="C55" s="6">
        <v>78</v>
      </c>
    </row>
    <row r="56" spans="1:3" ht="10.5" customHeight="1">
      <c r="A56" s="5" t="s">
        <v>56</v>
      </c>
      <c r="B56" s="6">
        <v>2017</v>
      </c>
      <c r="C56" s="6">
        <v>308</v>
      </c>
    </row>
    <row r="57" spans="1:3" ht="10.5" customHeight="1">
      <c r="A57" s="5" t="s">
        <v>57</v>
      </c>
      <c r="B57" s="6">
        <v>305</v>
      </c>
      <c r="C57" s="6">
        <v>101</v>
      </c>
    </row>
    <row r="58" spans="1:3" ht="10.5" customHeight="1">
      <c r="A58" s="5" t="s">
        <v>58</v>
      </c>
      <c r="B58" s="6">
        <v>614</v>
      </c>
      <c r="C58" s="6">
        <v>267</v>
      </c>
    </row>
    <row r="59" spans="1:3" ht="10.5" customHeight="1">
      <c r="A59" s="5" t="s">
        <v>59</v>
      </c>
      <c r="B59" s="6">
        <v>12021</v>
      </c>
      <c r="C59" s="6">
        <v>3520</v>
      </c>
    </row>
    <row r="60" spans="1:3" ht="10.5" customHeight="1">
      <c r="A60" s="5" t="s">
        <v>60</v>
      </c>
      <c r="B60" s="6">
        <v>6119</v>
      </c>
      <c r="C60" s="6">
        <v>2226</v>
      </c>
    </row>
    <row r="61" spans="1:3" ht="10.5" customHeight="1">
      <c r="A61" s="5" t="s">
        <v>61</v>
      </c>
      <c r="B61" s="6">
        <v>45</v>
      </c>
      <c r="C61" s="6">
        <v>9</v>
      </c>
    </row>
    <row r="62" spans="1:3" ht="10.5" customHeight="1">
      <c r="A62" s="5" t="s">
        <v>62</v>
      </c>
      <c r="B62" s="6">
        <v>2831</v>
      </c>
      <c r="C62" s="6">
        <v>817</v>
      </c>
    </row>
    <row r="63" spans="1:3" ht="10.5" customHeight="1">
      <c r="A63" s="5" t="s">
        <v>63</v>
      </c>
      <c r="B63" s="6">
        <v>1079</v>
      </c>
      <c r="C63" s="6">
        <v>328</v>
      </c>
    </row>
    <row r="64" spans="1:3" ht="10.5" customHeight="1">
      <c r="A64" s="5" t="s">
        <v>64</v>
      </c>
      <c r="B64" s="6">
        <v>7448</v>
      </c>
      <c r="C64" s="6">
        <v>1917</v>
      </c>
    </row>
    <row r="65" spans="1:3" ht="10.5" customHeight="1">
      <c r="A65" s="5" t="s">
        <v>65</v>
      </c>
      <c r="B65" s="6">
        <v>2150</v>
      </c>
      <c r="C65" s="6">
        <v>667</v>
      </c>
    </row>
    <row r="66" spans="1:3" ht="10.5" customHeight="1">
      <c r="A66" s="5" t="s">
        <v>66</v>
      </c>
      <c r="B66" s="6">
        <v>111</v>
      </c>
      <c r="C66" s="6">
        <v>56</v>
      </c>
    </row>
    <row r="67" spans="1:3" ht="10.5" customHeight="1">
      <c r="A67" s="5" t="s">
        <v>67</v>
      </c>
      <c r="B67" s="6">
        <v>154</v>
      </c>
      <c r="C67" s="6">
        <v>19</v>
      </c>
    </row>
    <row r="68" spans="1:3" ht="10.5" customHeight="1">
      <c r="A68" s="5" t="s">
        <v>68</v>
      </c>
      <c r="B68" s="10">
        <v>2154</v>
      </c>
      <c r="C68" s="10">
        <v>766</v>
      </c>
    </row>
    <row r="69" spans="1:3" ht="10.5" customHeight="1">
      <c r="A69" s="3" t="s">
        <v>69</v>
      </c>
      <c r="B69" s="4">
        <f>SUM(B2:B68)</f>
        <v>214624</v>
      </c>
      <c r="C69" s="4">
        <f>SUM(C2:C68)</f>
        <v>69019</v>
      </c>
    </row>
    <row r="70" spans="1:3" ht="10.5" customHeight="1">
      <c r="A70" s="3" t="s">
        <v>70</v>
      </c>
      <c r="B70" s="4">
        <v>214624</v>
      </c>
      <c r="C70" s="4">
        <v>69019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&amp;L&amp;"Arial,Bold"Republican Primary&amp;C&amp;"Arial,Bold"Secretary of State&amp;R&amp;"Arial,Bold"June 2, 1998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F3" sqref="F3"/>
    </sheetView>
  </sheetViews>
  <sheetFormatPr defaultColWidth="9.140625" defaultRowHeight="10.5" customHeight="1"/>
  <cols>
    <col min="1" max="1" width="17.7109375" style="0" customWidth="1"/>
    <col min="2" max="2" width="17.140625" style="0" customWidth="1"/>
    <col min="3" max="3" width="19.57421875" style="0" customWidth="1"/>
  </cols>
  <sheetData>
    <row r="1" spans="1:3" ht="10.5" customHeight="1">
      <c r="A1" s="3" t="s">
        <v>1</v>
      </c>
      <c r="B1" s="4" t="s">
        <v>85</v>
      </c>
      <c r="C1" s="4" t="s">
        <v>86</v>
      </c>
    </row>
    <row r="2" spans="1:3" ht="10.5" customHeight="1">
      <c r="A2" s="5" t="s">
        <v>2</v>
      </c>
      <c r="B2" s="6">
        <v>4638</v>
      </c>
      <c r="C2" s="6">
        <v>7949</v>
      </c>
    </row>
    <row r="3" spans="1:3" ht="10.5" customHeight="1">
      <c r="A3" s="5" t="s">
        <v>3</v>
      </c>
      <c r="B3" s="6">
        <v>12687</v>
      </c>
      <c r="C3" s="6">
        <v>23608</v>
      </c>
    </row>
    <row r="4" spans="1:3" ht="10.5" customHeight="1">
      <c r="A4" s="5" t="s">
        <v>4</v>
      </c>
      <c r="B4" s="6">
        <v>4794</v>
      </c>
      <c r="C4" s="6">
        <v>3464</v>
      </c>
    </row>
    <row r="5" spans="1:3" ht="10.5" customHeight="1">
      <c r="A5" s="5" t="s">
        <v>5</v>
      </c>
      <c r="B5" s="6">
        <v>2537</v>
      </c>
      <c r="C5" s="6">
        <v>2871</v>
      </c>
    </row>
    <row r="6" spans="1:3" ht="10.5" customHeight="1">
      <c r="A6" s="5" t="s">
        <v>6</v>
      </c>
      <c r="B6" s="6">
        <v>4732</v>
      </c>
      <c r="C6" s="6">
        <v>8026</v>
      </c>
    </row>
    <row r="7" spans="1:3" ht="10.5" customHeight="1">
      <c r="A7" s="5" t="s">
        <v>7</v>
      </c>
      <c r="B7" s="6">
        <v>2608</v>
      </c>
      <c r="C7" s="6">
        <v>1043</v>
      </c>
    </row>
    <row r="8" spans="1:3" ht="10.5" customHeight="1">
      <c r="A8" s="5" t="s">
        <v>8</v>
      </c>
      <c r="B8" s="6">
        <v>3445</v>
      </c>
      <c r="C8" s="6">
        <v>3096</v>
      </c>
    </row>
    <row r="9" spans="1:3" ht="10.5" customHeight="1">
      <c r="A9" s="5" t="s">
        <v>9</v>
      </c>
      <c r="B9" s="6">
        <v>14978</v>
      </c>
      <c r="C9" s="6">
        <v>14882</v>
      </c>
    </row>
    <row r="10" spans="1:3" ht="10.5" customHeight="1">
      <c r="A10" s="5" t="s">
        <v>10</v>
      </c>
      <c r="B10" s="6">
        <v>5257</v>
      </c>
      <c r="C10" s="6">
        <v>3647</v>
      </c>
    </row>
    <row r="11" spans="1:3" ht="10.5" customHeight="1">
      <c r="A11" s="5" t="s">
        <v>11</v>
      </c>
      <c r="B11" s="6">
        <v>3360</v>
      </c>
      <c r="C11" s="6">
        <v>2100</v>
      </c>
    </row>
    <row r="12" spans="1:3" ht="10.5" customHeight="1">
      <c r="A12" s="5" t="s">
        <v>12</v>
      </c>
      <c r="B12" s="6">
        <v>4712</v>
      </c>
      <c r="C12" s="6">
        <v>7233</v>
      </c>
    </row>
    <row r="13" spans="1:3" ht="10.5" customHeight="1">
      <c r="A13" s="5" t="s">
        <v>13</v>
      </c>
      <c r="B13" s="6">
        <v>3136</v>
      </c>
      <c r="C13" s="6">
        <v>1787</v>
      </c>
    </row>
    <row r="14" spans="1:3" ht="10.5" customHeight="1">
      <c r="A14" s="5" t="s">
        <v>14</v>
      </c>
      <c r="B14" s="6">
        <v>4270</v>
      </c>
      <c r="C14" s="6">
        <v>3443</v>
      </c>
    </row>
    <row r="15" spans="1:3" ht="10.5" customHeight="1">
      <c r="A15" s="5" t="s">
        <v>15</v>
      </c>
      <c r="B15" s="6">
        <v>2115</v>
      </c>
      <c r="C15" s="6">
        <v>2211</v>
      </c>
    </row>
    <row r="16" spans="1:3" ht="10.5" customHeight="1">
      <c r="A16" s="5" t="s">
        <v>16</v>
      </c>
      <c r="B16" s="6">
        <v>1877</v>
      </c>
      <c r="C16" s="6">
        <v>1868</v>
      </c>
    </row>
    <row r="17" spans="1:3" ht="10.5" customHeight="1">
      <c r="A17" s="5" t="s">
        <v>17</v>
      </c>
      <c r="B17" s="6">
        <v>5583</v>
      </c>
      <c r="C17" s="6">
        <v>6488</v>
      </c>
    </row>
    <row r="18" spans="1:3" ht="10.5" customHeight="1">
      <c r="A18" s="5" t="s">
        <v>18</v>
      </c>
      <c r="B18" s="6">
        <v>10402</v>
      </c>
      <c r="C18" s="6">
        <v>6079</v>
      </c>
    </row>
    <row r="19" spans="1:3" ht="10.5" customHeight="1">
      <c r="A19" s="5" t="s">
        <v>19</v>
      </c>
      <c r="B19" s="6">
        <v>2860</v>
      </c>
      <c r="C19" s="6">
        <v>1966</v>
      </c>
    </row>
    <row r="20" spans="1:3" ht="10.5" customHeight="1">
      <c r="A20" s="5" t="s">
        <v>20</v>
      </c>
      <c r="B20" s="6">
        <v>2163</v>
      </c>
      <c r="C20" s="6">
        <v>1590</v>
      </c>
    </row>
    <row r="21" spans="1:3" ht="10.5" customHeight="1">
      <c r="A21" s="5" t="s">
        <v>21</v>
      </c>
      <c r="B21" s="6">
        <v>3916</v>
      </c>
      <c r="C21" s="6">
        <v>4934</v>
      </c>
    </row>
    <row r="22" spans="1:3" ht="10.5" customHeight="1">
      <c r="A22" s="5" t="s">
        <v>22</v>
      </c>
      <c r="B22" s="6">
        <v>2143</v>
      </c>
      <c r="C22" s="6">
        <v>2052</v>
      </c>
    </row>
    <row r="23" spans="1:3" ht="10.5" customHeight="1">
      <c r="A23" s="5" t="s">
        <v>23</v>
      </c>
      <c r="B23" s="6">
        <v>10741</v>
      </c>
      <c r="C23" s="6">
        <v>12162</v>
      </c>
    </row>
    <row r="24" spans="1:3" ht="10.5" customHeight="1">
      <c r="A24" s="5" t="s">
        <v>24</v>
      </c>
      <c r="B24" s="6">
        <v>4689</v>
      </c>
      <c r="C24" s="6">
        <v>6311</v>
      </c>
    </row>
    <row r="25" spans="1:3" ht="10.5" customHeight="1">
      <c r="A25" s="5" t="s">
        <v>25</v>
      </c>
      <c r="B25" s="6">
        <v>9318</v>
      </c>
      <c r="C25" s="6">
        <v>5506</v>
      </c>
    </row>
    <row r="26" spans="1:3" ht="10.5" customHeight="1">
      <c r="A26" s="5" t="s">
        <v>26</v>
      </c>
      <c r="B26" s="6">
        <v>7176</v>
      </c>
      <c r="C26" s="6">
        <v>8163</v>
      </c>
    </row>
    <row r="27" spans="1:3" ht="10.5" customHeight="1">
      <c r="A27" s="5" t="s">
        <v>27</v>
      </c>
      <c r="B27" s="6">
        <v>6467</v>
      </c>
      <c r="C27" s="7">
        <v>11795</v>
      </c>
    </row>
    <row r="28" spans="1:3" ht="10.5" customHeight="1">
      <c r="A28" s="5" t="s">
        <v>28</v>
      </c>
      <c r="B28" s="6">
        <v>4085</v>
      </c>
      <c r="C28" s="7">
        <v>3851</v>
      </c>
    </row>
    <row r="29" spans="1:3" ht="10.5" customHeight="1">
      <c r="A29" s="5" t="s">
        <v>29</v>
      </c>
      <c r="B29" s="6">
        <v>17320</v>
      </c>
      <c r="C29" s="5">
        <v>14281</v>
      </c>
    </row>
    <row r="30" spans="1:3" ht="10.5" customHeight="1">
      <c r="A30" s="5" t="s">
        <v>30</v>
      </c>
      <c r="B30" s="6">
        <v>3443</v>
      </c>
      <c r="C30" s="6">
        <v>3055</v>
      </c>
    </row>
    <row r="31" spans="1:3" ht="10.5" customHeight="1">
      <c r="A31" s="5" t="s">
        <v>31</v>
      </c>
      <c r="B31" s="6">
        <v>4883</v>
      </c>
      <c r="C31" s="6">
        <v>3219</v>
      </c>
    </row>
    <row r="32" spans="1:3" ht="10.5" customHeight="1">
      <c r="A32" s="5" t="s">
        <v>32</v>
      </c>
      <c r="B32" s="6">
        <v>3063</v>
      </c>
      <c r="C32" s="6">
        <v>3882</v>
      </c>
    </row>
    <row r="33" spans="1:3" ht="10.5" customHeight="1">
      <c r="A33" s="5" t="s">
        <v>33</v>
      </c>
      <c r="B33" s="6">
        <v>2892</v>
      </c>
      <c r="C33" s="6">
        <v>850</v>
      </c>
    </row>
    <row r="34" spans="1:3" ht="10.5" customHeight="1">
      <c r="A34" s="5" t="s">
        <v>34</v>
      </c>
      <c r="B34" s="6">
        <v>3331</v>
      </c>
      <c r="C34" s="6">
        <v>1905</v>
      </c>
    </row>
    <row r="35" spans="1:3" ht="10.5" customHeight="1">
      <c r="A35" s="5" t="s">
        <v>35</v>
      </c>
      <c r="B35" s="6">
        <v>2587</v>
      </c>
      <c r="C35" s="6">
        <v>2477</v>
      </c>
    </row>
    <row r="36" spans="1:3" ht="10.5" customHeight="1">
      <c r="A36" s="5" t="s">
        <v>36</v>
      </c>
      <c r="B36" s="6">
        <v>8833</v>
      </c>
      <c r="C36" s="6">
        <v>14071</v>
      </c>
    </row>
    <row r="37" spans="1:3" ht="10.5" customHeight="1">
      <c r="A37" s="5" t="s">
        <v>37</v>
      </c>
      <c r="B37" s="6">
        <v>6933</v>
      </c>
      <c r="C37" s="6">
        <v>3843</v>
      </c>
    </row>
    <row r="38" spans="1:3" ht="10.5" customHeight="1">
      <c r="A38" s="5" t="s">
        <v>38</v>
      </c>
      <c r="B38" s="6">
        <v>103870</v>
      </c>
      <c r="C38" s="6">
        <v>109239</v>
      </c>
    </row>
    <row r="39" spans="1:3" ht="10.5" customHeight="1">
      <c r="A39" s="5" t="s">
        <v>39</v>
      </c>
      <c r="B39" s="6">
        <v>2126</v>
      </c>
      <c r="C39" s="6">
        <v>2034</v>
      </c>
    </row>
    <row r="40" spans="1:3" ht="10.5" customHeight="1">
      <c r="A40" s="5" t="s">
        <v>40</v>
      </c>
      <c r="B40" s="6">
        <v>13620</v>
      </c>
      <c r="C40" s="6">
        <v>9657</v>
      </c>
    </row>
    <row r="41" spans="1:3" ht="10.5" customHeight="1">
      <c r="A41" s="5" t="s">
        <v>41</v>
      </c>
      <c r="B41" s="6">
        <v>6369</v>
      </c>
      <c r="C41" s="6">
        <v>3201</v>
      </c>
    </row>
    <row r="42" spans="1:3" ht="10.5" customHeight="1">
      <c r="A42" s="5" t="s">
        <v>42</v>
      </c>
      <c r="B42" s="6">
        <v>12128</v>
      </c>
      <c r="C42" s="6">
        <v>14296</v>
      </c>
    </row>
    <row r="43" spans="1:3" ht="10.5" customHeight="1">
      <c r="A43" s="5" t="s">
        <v>43</v>
      </c>
      <c r="B43" s="6">
        <v>9356</v>
      </c>
      <c r="C43" s="6">
        <v>8780</v>
      </c>
    </row>
    <row r="44" spans="1:3" ht="10.5" customHeight="1">
      <c r="A44" s="5" t="s">
        <v>44</v>
      </c>
      <c r="B44" s="6">
        <v>3404</v>
      </c>
      <c r="C44" s="6">
        <v>1261</v>
      </c>
    </row>
    <row r="45" spans="1:3" ht="10.5" customHeight="1">
      <c r="A45" s="5" t="s">
        <v>45</v>
      </c>
      <c r="B45" s="6">
        <v>6102</v>
      </c>
      <c r="C45" s="6">
        <v>954</v>
      </c>
    </row>
    <row r="46" spans="1:3" ht="10.5" customHeight="1">
      <c r="A46" s="5" t="s">
        <v>46</v>
      </c>
      <c r="B46" s="6">
        <v>38326</v>
      </c>
      <c r="C46" s="6">
        <v>38166</v>
      </c>
    </row>
    <row r="47" spans="1:3" ht="10.5" customHeight="1">
      <c r="A47" s="5" t="s">
        <v>47</v>
      </c>
      <c r="B47" s="6">
        <v>4456</v>
      </c>
      <c r="C47" s="6">
        <v>3504</v>
      </c>
    </row>
    <row r="48" spans="1:3" ht="10.5" customHeight="1">
      <c r="A48" s="5" t="s">
        <v>48</v>
      </c>
      <c r="B48" s="6">
        <v>4844</v>
      </c>
      <c r="C48" s="6">
        <v>3959</v>
      </c>
    </row>
    <row r="49" spans="1:3" ht="10.5" customHeight="1">
      <c r="A49" s="5" t="s">
        <v>49</v>
      </c>
      <c r="B49" s="6">
        <v>9634</v>
      </c>
      <c r="C49" s="6">
        <v>10172</v>
      </c>
    </row>
    <row r="50" spans="1:3" ht="10.5" customHeight="1">
      <c r="A50" s="5" t="s">
        <v>50</v>
      </c>
      <c r="B50" s="6">
        <v>46629</v>
      </c>
      <c r="C50" s="6">
        <v>45993</v>
      </c>
    </row>
    <row r="51" spans="1:3" ht="10.5" customHeight="1">
      <c r="A51" s="5" t="s">
        <v>51</v>
      </c>
      <c r="B51" s="6">
        <v>3863</v>
      </c>
      <c r="C51" s="6">
        <v>3101</v>
      </c>
    </row>
    <row r="52" spans="1:3" ht="10.5" customHeight="1">
      <c r="A52" s="5" t="s">
        <v>52</v>
      </c>
      <c r="B52" s="6">
        <v>34305</v>
      </c>
      <c r="C52" s="6">
        <v>31627</v>
      </c>
    </row>
    <row r="53" spans="1:3" ht="10.5" customHeight="1">
      <c r="A53" s="5" t="s">
        <v>53</v>
      </c>
      <c r="B53" s="6">
        <v>17776</v>
      </c>
      <c r="C53" s="6">
        <v>15508</v>
      </c>
    </row>
    <row r="54" spans="1:3" ht="10.5" customHeight="1">
      <c r="A54" s="5" t="s">
        <v>54</v>
      </c>
      <c r="B54" s="6">
        <v>3348</v>
      </c>
      <c r="C54" s="6">
        <v>1289</v>
      </c>
    </row>
    <row r="55" spans="1:3" ht="10.5" customHeight="1">
      <c r="A55" s="5" t="s">
        <v>55</v>
      </c>
      <c r="B55" s="6">
        <v>3455</v>
      </c>
      <c r="C55" s="6">
        <v>2913</v>
      </c>
    </row>
    <row r="56" spans="1:3" ht="10.5" customHeight="1">
      <c r="A56" s="5" t="s">
        <v>56</v>
      </c>
      <c r="B56" s="6">
        <v>4107</v>
      </c>
      <c r="C56" s="6">
        <v>4535</v>
      </c>
    </row>
    <row r="57" spans="1:3" ht="10.5" customHeight="1">
      <c r="A57" s="5" t="s">
        <v>57</v>
      </c>
      <c r="B57" s="6">
        <v>2752</v>
      </c>
      <c r="C57" s="6">
        <v>2338</v>
      </c>
    </row>
    <row r="58" spans="1:3" ht="10.5" customHeight="1">
      <c r="A58" s="5" t="s">
        <v>58</v>
      </c>
      <c r="B58" s="6">
        <v>6163</v>
      </c>
      <c r="C58" s="6">
        <v>3212</v>
      </c>
    </row>
    <row r="59" spans="1:3" ht="10.5" customHeight="1">
      <c r="A59" s="5" t="s">
        <v>59</v>
      </c>
      <c r="B59" s="6">
        <v>10004</v>
      </c>
      <c r="C59" s="6">
        <v>30520</v>
      </c>
    </row>
    <row r="60" spans="1:3" ht="10.5" customHeight="1">
      <c r="A60" s="5" t="s">
        <v>60</v>
      </c>
      <c r="B60" s="6">
        <v>6216</v>
      </c>
      <c r="C60" s="6">
        <v>12042</v>
      </c>
    </row>
    <row r="61" spans="1:3" ht="10.5" customHeight="1">
      <c r="A61" s="5" t="s">
        <v>61</v>
      </c>
      <c r="B61" s="6">
        <v>3588</v>
      </c>
      <c r="C61" s="6">
        <v>1241</v>
      </c>
    </row>
    <row r="62" spans="1:3" ht="10.5" customHeight="1">
      <c r="A62" s="5" t="s">
        <v>62</v>
      </c>
      <c r="B62" s="6">
        <v>9941</v>
      </c>
      <c r="C62" s="6">
        <v>9625</v>
      </c>
    </row>
    <row r="63" spans="1:3" ht="10.5" customHeight="1">
      <c r="A63" s="5" t="s">
        <v>63</v>
      </c>
      <c r="B63" s="6">
        <v>6408</v>
      </c>
      <c r="C63" s="6">
        <v>6598</v>
      </c>
    </row>
    <row r="64" spans="1:3" ht="10.5" customHeight="1">
      <c r="A64" s="5" t="s">
        <v>64</v>
      </c>
      <c r="B64" s="6">
        <v>20054</v>
      </c>
      <c r="C64" s="6">
        <v>24301</v>
      </c>
    </row>
    <row r="65" spans="1:3" ht="10.5" customHeight="1">
      <c r="A65" s="5" t="s">
        <v>65</v>
      </c>
      <c r="B65" s="6">
        <v>11475</v>
      </c>
      <c r="C65" s="6">
        <v>8343</v>
      </c>
    </row>
    <row r="66" spans="1:3" ht="10.5" customHeight="1">
      <c r="A66" s="5" t="s">
        <v>66</v>
      </c>
      <c r="B66" s="6">
        <v>3457</v>
      </c>
      <c r="C66" s="6">
        <v>2045</v>
      </c>
    </row>
    <row r="67" spans="1:3" ht="10.5" customHeight="1">
      <c r="A67" s="5" t="s">
        <v>67</v>
      </c>
      <c r="B67" s="6">
        <v>2939</v>
      </c>
      <c r="C67" s="6">
        <v>1297</v>
      </c>
    </row>
    <row r="68" spans="1:3" ht="10.5" customHeight="1">
      <c r="A68" s="5" t="s">
        <v>68</v>
      </c>
      <c r="B68" s="10">
        <v>2830</v>
      </c>
      <c r="C68" s="10">
        <v>4588</v>
      </c>
    </row>
    <row r="69" spans="1:3" ht="10.5" customHeight="1">
      <c r="A69" s="3" t="s">
        <v>69</v>
      </c>
      <c r="B69" s="4">
        <f>SUM(B2:B68)</f>
        <v>611519</v>
      </c>
      <c r="C69" s="4">
        <f>SUM(C2:C68)</f>
        <v>622047</v>
      </c>
    </row>
    <row r="70" spans="1:3" ht="10.5" customHeight="1">
      <c r="A70" s="3" t="s">
        <v>70</v>
      </c>
      <c r="B70" s="4">
        <v>611519</v>
      </c>
      <c r="C70" s="4">
        <v>622037</v>
      </c>
    </row>
    <row r="71" spans="1:3" ht="10.5" customHeight="1">
      <c r="A71" s="5"/>
      <c r="B71" s="5"/>
      <c r="C71" s="5"/>
    </row>
    <row r="72" spans="1:3" ht="10.5" customHeight="1">
      <c r="A72" s="5"/>
      <c r="B72" s="5"/>
      <c r="C72" s="5"/>
    </row>
    <row r="73" spans="1:3" ht="10.5" customHeight="1">
      <c r="A73" s="5"/>
      <c r="B73" s="5"/>
      <c r="C73" s="5"/>
    </row>
    <row r="74" spans="1:3" ht="10.5" customHeight="1">
      <c r="A74" s="5"/>
      <c r="B74" s="5"/>
      <c r="C74" s="5"/>
    </row>
    <row r="75" spans="1:3" ht="10.5" customHeight="1">
      <c r="A75" s="5"/>
      <c r="B75" s="5"/>
      <c r="C75" s="5"/>
    </row>
    <row r="76" spans="1:3" ht="10.5" customHeight="1">
      <c r="A76" s="5"/>
      <c r="B76" s="5"/>
      <c r="C76" s="5"/>
    </row>
    <row r="77" spans="1:3" ht="10.5" customHeight="1">
      <c r="A77" s="5"/>
      <c r="B77" s="5"/>
      <c r="C77" s="5"/>
    </row>
    <row r="78" spans="1:3" ht="10.5" customHeight="1">
      <c r="A78" s="5"/>
      <c r="B78" s="5"/>
      <c r="C78" s="5"/>
    </row>
    <row r="79" spans="1:3" ht="10.5" customHeight="1">
      <c r="A79" s="5"/>
      <c r="B79" s="5"/>
      <c r="C79" s="5"/>
    </row>
    <row r="80" spans="1:3" ht="10.5" customHeight="1">
      <c r="A80" s="5"/>
      <c r="B80" s="5"/>
      <c r="C80" s="5"/>
    </row>
    <row r="81" spans="1:3" ht="10.5" customHeight="1">
      <c r="A81" s="5"/>
      <c r="B81" s="5"/>
      <c r="C81" s="5"/>
    </row>
    <row r="82" spans="1:3" ht="10.5" customHeight="1">
      <c r="A82" s="5"/>
      <c r="B82" s="5"/>
      <c r="C82" s="5"/>
    </row>
    <row r="83" spans="1:3" ht="10.5" customHeight="1">
      <c r="A83" s="5"/>
      <c r="B83" s="5"/>
      <c r="C83" s="5"/>
    </row>
    <row r="84" spans="1:3" ht="10.5" customHeight="1">
      <c r="A84" s="5"/>
      <c r="B84" s="5"/>
      <c r="C84" s="5"/>
    </row>
    <row r="85" spans="1:3" ht="10.5" customHeight="1">
      <c r="A85" s="5"/>
      <c r="B85" s="5"/>
      <c r="C85" s="5"/>
    </row>
    <row r="86" spans="1:3" ht="10.5" customHeight="1">
      <c r="A86" s="5"/>
      <c r="B86" s="5"/>
      <c r="C86" s="5"/>
    </row>
    <row r="87" spans="1:3" ht="10.5" customHeight="1">
      <c r="A87" s="5"/>
      <c r="B87" s="5"/>
      <c r="C87" s="5"/>
    </row>
    <row r="88" spans="1:3" ht="10.5" customHeight="1">
      <c r="A88" s="5"/>
      <c r="B88" s="5"/>
      <c r="C88" s="5"/>
    </row>
    <row r="89" spans="1:3" ht="10.5" customHeight="1">
      <c r="A89" s="5"/>
      <c r="B89" s="5"/>
      <c r="C89" s="5"/>
    </row>
    <row r="90" spans="1:3" ht="10.5" customHeight="1">
      <c r="A90" s="5"/>
      <c r="B90" s="5"/>
      <c r="C90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Election&amp;C&amp;"Arial,Bold"Secretary of State&amp;R&amp;"Arial,Bold"November 3, 1998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 Division</dc:creator>
  <cp:keywords/>
  <dc:description/>
  <cp:lastModifiedBy>McDonald, Janice</cp:lastModifiedBy>
  <cp:lastPrinted>2003-01-22T15:46:54Z</cp:lastPrinted>
  <dcterms:created xsi:type="dcterms:W3CDTF">2001-04-25T16:09:51Z</dcterms:created>
  <dcterms:modified xsi:type="dcterms:W3CDTF">2011-09-02T20:16:07Z</dcterms:modified>
  <cp:category/>
  <cp:version/>
  <cp:contentType/>
  <cp:contentStatus/>
</cp:coreProperties>
</file>